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06\"/>
    </mc:Choice>
  </mc:AlternateContent>
  <xr:revisionPtr revIDLastSave="0" documentId="13_ncr:1_{4022077E-9DDA-4E01-ABE6-A218D39EF054}" xr6:coauthVersionLast="47" xr6:coauthVersionMax="47" xr10:uidLastSave="{00000000-0000-0000-0000-000000000000}"/>
  <bookViews>
    <workbookView xWindow="1110" yWindow="1995" windowWidth="21600" windowHeight="12510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B9" i="1"/>
  <c r="B10" i="1" s="1"/>
  <c r="B11" i="1" s="1"/>
  <c r="B12" i="1" s="1"/>
  <c r="B13" i="1" s="1"/>
  <c r="B14" i="1" s="1"/>
  <c r="B15" i="1" s="1"/>
  <c r="B16" i="1" s="1"/>
  <c r="B17" i="1" s="1"/>
  <c r="E8" i="1"/>
  <c r="C8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E10" i="1"/>
  <c r="C10" i="1" s="1"/>
  <c r="F11" i="1"/>
  <c r="E9" i="1"/>
  <c r="C9" i="1" s="1"/>
  <c r="B30" i="1" l="1"/>
  <c r="B31" i="1" s="1"/>
  <c r="B32" i="1" s="1"/>
  <c r="B33" i="1" s="1"/>
  <c r="B34" i="1" s="1"/>
  <c r="B35" i="1" s="1"/>
  <c r="F12" i="1"/>
  <c r="E11" i="1"/>
  <c r="C11" i="1" s="1"/>
  <c r="E12" i="1" l="1"/>
  <c r="C12" i="1" s="1"/>
  <c r="F13" i="1"/>
  <c r="F14" i="1" l="1"/>
  <c r="E13" i="1"/>
  <c r="C13" i="1" s="1"/>
  <c r="E14" i="1" l="1"/>
  <c r="C14" i="1" s="1"/>
  <c r="F15" i="1"/>
  <c r="F16" i="1" l="1"/>
  <c r="E16" i="1" s="1"/>
  <c r="E15" i="1"/>
  <c r="C15" i="1" s="1"/>
  <c r="C16" i="1" l="1"/>
  <c r="F17" i="1"/>
  <c r="F18" i="1" l="1"/>
  <c r="E17" i="1"/>
  <c r="C17" i="1" s="1"/>
  <c r="E18" i="1" l="1"/>
  <c r="C18" i="1" s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E33" i="1" l="1"/>
  <c r="C33" i="1" s="1"/>
  <c r="F34" i="1"/>
  <c r="E34" i="1" l="1"/>
  <c r="C34" i="1" s="1"/>
  <c r="F35" i="1"/>
  <c r="E35" i="1" l="1"/>
  <c r="C35" i="1" s="1"/>
</calcChain>
</file>

<file path=xl/sharedStrings.xml><?xml version="1.0" encoding="utf-8"?>
<sst xmlns="http://schemas.openxmlformats.org/spreadsheetml/2006/main" count="90" uniqueCount="38">
  <si>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</si>
  <si>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</si>
  <si>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</si>
  <si>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</si>
  <si>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</si>
  <si>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</si>
  <si>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</si>
  <si>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</si>
  <si>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</si>
  <si>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</si>
  <si>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</si>
  <si>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</si>
  <si>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</si>
  <si>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</si>
  <si>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</si>
  <si>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</si>
  <si>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</si>
  <si>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</si>
  <si>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</si>
  <si>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</si>
  <si>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</si>
  <si>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</si>
  <si>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</si>
  <si>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</si>
  <si>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</si>
  <si>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</si>
  <si>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</si>
  <si>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6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</si>
  <si>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</si>
  <si>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</si>
  <si>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</si>
  <si>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</si>
  <si>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</si>
  <si>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</si>
  <si>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19"/>
  </si>
  <si>
    <t>PIC. Mr. YJ PARK / MR. TS YOO /  MS HEO</t>
    <phoneticPr fontId="0"/>
  </si>
  <si>
    <t>050-5784-5703</t>
    <phoneticPr fontId="19"/>
  </si>
  <si>
    <t>釜山-下関 輸入特急便スケジュール</t>
    <rPh sb="0" eb="2">
      <t>プサン</t>
    </rPh>
    <rPh sb="3" eb="5">
      <t>シモノセキ</t>
    </rPh>
    <rPh sb="6" eb="8">
      <t>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</si>
</sst>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3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7" fillId="2" borderId="7" xfId="0" applyFont="1" applyFill="1" applyBorder="1" applyAlignment="1">
      <alignment horizontal="center" vertical="center" shrinkToFit="1"/>
    </xf>
    <xf numFmtId="0" fontId="4" fillId="3" borderId="9" xfId="0" quotePrefix="1" applyFont="1" applyFill="1" applyBorder="1" applyAlignment="1">
      <alignment horizontal="left" vertical="center" shrinkToFit="1"/>
    </xf>
    <xf numFmtId="180" fontId="4" fillId="3" borderId="15" xfId="0" applyNumberFormat="1" applyFont="1" applyFill="1" applyBorder="1" applyAlignment="1">
      <alignment horizontal="right" vertical="center" justifyLastLine="1" shrinkToFit="1"/>
    </xf>
    <xf numFmtId="181" fontId="4" fillId="3" borderId="16" xfId="0" applyNumberFormat="1" applyFont="1" applyFill="1" applyBorder="1" applyAlignment="1">
      <alignment horizontal="left" vertical="center" shrinkToFit="1"/>
    </xf>
    <xf numFmtId="180" fontId="4" fillId="3" borderId="17" xfId="0" applyNumberFormat="1" applyFont="1" applyFill="1" applyBorder="1" applyAlignment="1">
      <alignment horizontal="center" vertical="center" shrinkToFit="1"/>
    </xf>
    <xf numFmtId="180" fontId="4" fillId="3" borderId="9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 vertical="center" shrinkToFit="1"/>
    </xf>
    <xf numFmtId="183" fontId="8" fillId="4" borderId="0" xfId="0" applyNumberFormat="1" applyFont="1" applyFill="1" applyAlignment="1">
      <alignment horizontal="center" vertical="center" shrinkToFit="1"/>
    </xf>
    <xf numFmtId="184" fontId="8" fillId="4" borderId="0" xfId="0" applyNumberFormat="1" applyFont="1" applyFill="1" applyAlignment="1">
      <alignment horizontal="right" vertical="center" justifyLastLine="1" shrinkToFit="1"/>
    </xf>
    <xf numFmtId="20" fontId="8" fillId="4" borderId="0" xfId="0" applyNumberFormat="1" applyFont="1" applyFill="1" applyAlignment="1">
      <alignment horizontal="left" vertical="center" shrinkToFit="1"/>
    </xf>
    <xf numFmtId="184" fontId="9" fillId="4" borderId="0" xfId="0" applyNumberFormat="1" applyFont="1" applyFill="1" applyAlignment="1">
      <alignment horizontal="center" vertical="center" shrinkToFit="1"/>
    </xf>
    <xf numFmtId="184" fontId="9" fillId="4" borderId="0" xfId="0" applyNumberFormat="1" applyFont="1" applyFill="1" applyAlignment="1">
      <alignment horizontal="right" vertical="center" shrinkToFit="1"/>
    </xf>
    <xf numFmtId="0" fontId="1" fillId="4" borderId="0" xfId="0" applyFont="1" applyFill="1" applyAlignment="1">
      <alignment horizontal="left" vertical="center" indent="5"/>
    </xf>
    <xf numFmtId="0" fontId="10" fillId="4" borderId="0" xfId="0" applyFont="1" applyFill="1" applyAlignment="1">
      <alignment horizontal="left" vertical="center" indent="5"/>
    </xf>
    <xf numFmtId="0" fontId="12" fillId="4" borderId="0" xfId="1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2" fillId="4" borderId="0" xfId="1" applyFont="1" applyFill="1">
      <alignment vertical="center"/>
    </xf>
    <xf numFmtId="0" fontId="1" fillId="5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" fillId="5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49" fontId="1" fillId="5" borderId="21" xfId="0" applyNumberFormat="1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6" borderId="27" xfId="0" applyFont="1" applyFill="1" applyBorder="1" applyAlignment="1">
      <alignment horizontal="left" vertical="center"/>
    </xf>
    <xf numFmtId="0" fontId="17" fillId="6" borderId="28" xfId="0" applyFont="1" applyFill="1" applyBorder="1" applyAlignment="1">
      <alignment horizontal="left" vertical="center"/>
    </xf>
    <xf numFmtId="0" fontId="17" fillId="6" borderId="28" xfId="0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49" fontId="1" fillId="5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7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0" fillId="3" borderId="9" xfId="0" quotePrefix="1" applyFont="1" applyFill="1" applyBorder="1" applyAlignment="1">
      <alignment horizontal="left" vertical="center" shrinkToFit="1"/>
    </xf>
    <xf numFmtId="180" fontId="20" fillId="3" borderId="15" xfId="0" applyNumberFormat="1" applyFont="1" applyFill="1" applyBorder="1" applyAlignment="1">
      <alignment horizontal="right" vertical="center" justifyLastLine="1" shrinkToFit="1"/>
    </xf>
    <xf numFmtId="181" fontId="20" fillId="3" borderId="16" xfId="0" applyNumberFormat="1" applyFont="1" applyFill="1" applyBorder="1" applyAlignment="1">
      <alignment horizontal="left" vertical="center" shrinkToFit="1"/>
    </xf>
    <xf numFmtId="180" fontId="20" fillId="3" borderId="17" xfId="0" applyNumberFormat="1" applyFont="1" applyFill="1" applyBorder="1" applyAlignment="1">
      <alignment horizontal="center" vertical="center" shrinkToFit="1"/>
    </xf>
    <xf numFmtId="180" fontId="20" fillId="3" borderId="9" xfId="0" applyNumberFormat="1" applyFont="1" applyFill="1" applyBorder="1" applyAlignment="1">
      <alignment horizontal="right" vertical="center" shrinkToFit="1"/>
    </xf>
    <xf numFmtId="0" fontId="20" fillId="3" borderId="16" xfId="0" quotePrefix="1" applyFont="1" applyFill="1" applyBorder="1" applyAlignment="1">
      <alignment horizontal="left" vertical="center" shrinkToFit="1"/>
    </xf>
    <xf numFmtId="180" fontId="20" fillId="3" borderId="31" xfId="0" applyNumberFormat="1" applyFont="1" applyFill="1" applyBorder="1" applyAlignment="1">
      <alignment horizontal="right" vertical="center" justifyLastLine="1" shrinkToFit="1"/>
    </xf>
    <xf numFmtId="0" fontId="4" fillId="3" borderId="43" xfId="0" applyFont="1" applyFill="1" applyBorder="1" applyAlignment="1">
      <alignment horizontal="left" vertical="center"/>
    </xf>
    <xf numFmtId="0" fontId="4" fillId="3" borderId="44" xfId="0" quotePrefix="1" applyFont="1" applyFill="1" applyBorder="1" applyAlignment="1">
      <alignment horizontal="left" vertical="center" shrinkToFit="1"/>
    </xf>
    <xf numFmtId="180" fontId="4" fillId="3" borderId="45" xfId="0" applyNumberFormat="1" applyFont="1" applyFill="1" applyBorder="1" applyAlignment="1">
      <alignment horizontal="right" vertical="center" justifyLastLine="1" shrinkToFit="1"/>
    </xf>
    <xf numFmtId="181" fontId="4" fillId="3" borderId="44" xfId="0" applyNumberFormat="1" applyFont="1" applyFill="1" applyBorder="1" applyAlignment="1">
      <alignment horizontal="left" vertical="center" shrinkToFit="1"/>
    </xf>
    <xf numFmtId="180" fontId="4" fillId="3" borderId="46" xfId="0" applyNumberFormat="1" applyFont="1" applyFill="1" applyBorder="1" applyAlignment="1">
      <alignment horizontal="center" vertical="center" shrinkToFit="1"/>
    </xf>
    <xf numFmtId="180" fontId="4" fillId="3" borderId="47" xfId="0" applyNumberFormat="1" applyFont="1" applyFill="1" applyBorder="1" applyAlignment="1">
      <alignment horizontal="right" vertical="center" shrinkToFit="1"/>
    </xf>
    <xf numFmtId="182" fontId="4" fillId="3" borderId="48" xfId="0" applyNumberFormat="1" applyFont="1" applyFill="1" applyBorder="1" applyAlignment="1">
      <alignment horizontal="left" vertical="center" shrinkToFit="1"/>
    </xf>
    <xf numFmtId="0" fontId="4" fillId="3" borderId="51" xfId="0" applyFont="1" applyFill="1" applyBorder="1" applyAlignment="1">
      <alignment horizontal="left" vertical="center"/>
    </xf>
    <xf numFmtId="182" fontId="4" fillId="3" borderId="53" xfId="0" applyNumberFormat="1" applyFont="1" applyFill="1" applyBorder="1" applyAlignment="1">
      <alignment horizontal="left" vertical="center" shrinkToFit="1"/>
    </xf>
    <xf numFmtId="0" fontId="20" fillId="3" borderId="51" xfId="0" applyFont="1" applyFill="1" applyBorder="1" applyAlignment="1">
      <alignment horizontal="left" vertical="center"/>
    </xf>
    <xf numFmtId="182" fontId="20" fillId="3" borderId="53" xfId="0" applyNumberFormat="1" applyFont="1" applyFill="1" applyBorder="1" applyAlignment="1">
      <alignment horizontal="left" vertical="center" shrinkToFit="1"/>
    </xf>
    <xf numFmtId="0" fontId="4" fillId="3" borderId="54" xfId="0" applyFont="1" applyFill="1" applyBorder="1" applyAlignment="1">
      <alignment horizontal="left" vertical="center"/>
    </xf>
    <xf numFmtId="0" fontId="20" fillId="3" borderId="54" xfId="0" applyFont="1" applyFill="1" applyBorder="1" applyAlignment="1">
      <alignment horizontal="left" vertical="center"/>
    </xf>
    <xf numFmtId="0" fontId="21" fillId="3" borderId="51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5" fillId="0" borderId="9" xfId="0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18" xfId="0" applyNumberFormat="1" applyFont="1" applyBorder="1" applyAlignment="1">
      <alignment vertical="top"/>
    </xf>
    <xf numFmtId="0" fontId="22" fillId="0" borderId="0" xfId="0" applyFont="1"/>
    <xf numFmtId="0" fontId="21" fillId="3" borderId="16" xfId="0" quotePrefix="1" applyFont="1" applyFill="1" applyBorder="1" applyAlignment="1">
      <alignment horizontal="left" vertical="center" shrinkToFit="1"/>
    </xf>
    <xf numFmtId="0" fontId="21" fillId="3" borderId="54" xfId="0" applyFont="1" applyFill="1" applyBorder="1" applyAlignment="1">
      <alignment horizontal="left" vertical="center"/>
    </xf>
    <xf numFmtId="0" fontId="21" fillId="3" borderId="9" xfId="0" quotePrefix="1" applyFont="1" applyFill="1" applyBorder="1" applyAlignment="1">
      <alignment horizontal="left" vertical="center" shrinkToFit="1"/>
    </xf>
    <xf numFmtId="180" fontId="21" fillId="3" borderId="15" xfId="0" applyNumberFormat="1" applyFont="1" applyFill="1" applyBorder="1" applyAlignment="1">
      <alignment horizontal="right" vertical="center" justifyLastLine="1" shrinkToFit="1"/>
    </xf>
    <xf numFmtId="181" fontId="21" fillId="3" borderId="16" xfId="0" applyNumberFormat="1" applyFont="1" applyFill="1" applyBorder="1" applyAlignment="1">
      <alignment horizontal="left" vertical="center" shrinkToFit="1"/>
    </xf>
    <xf numFmtId="180" fontId="21" fillId="3" borderId="17" xfId="0" applyNumberFormat="1" applyFont="1" applyFill="1" applyBorder="1" applyAlignment="1">
      <alignment horizontal="center" vertical="center" shrinkToFit="1"/>
    </xf>
    <xf numFmtId="180" fontId="21" fillId="3" borderId="9" xfId="0" applyNumberFormat="1" applyFont="1" applyFill="1" applyBorder="1" applyAlignment="1">
      <alignment horizontal="right" vertical="center" shrinkToFit="1"/>
    </xf>
    <xf numFmtId="182" fontId="21" fillId="3" borderId="53" xfId="0" applyNumberFormat="1" applyFont="1" applyFill="1" applyBorder="1" applyAlignment="1">
      <alignment horizontal="left" vertical="center" shrinkToFit="1"/>
    </xf>
    <xf numFmtId="0" fontId="21" fillId="3" borderId="62" xfId="0" applyFont="1" applyFill="1" applyBorder="1" applyAlignment="1">
      <alignment horizontal="left" vertical="center"/>
    </xf>
    <xf numFmtId="0" fontId="21" fillId="3" borderId="32" xfId="0" quotePrefix="1" applyFont="1" applyFill="1" applyBorder="1" applyAlignment="1">
      <alignment horizontal="left" vertical="center" shrinkToFit="1"/>
    </xf>
    <xf numFmtId="180" fontId="21" fillId="3" borderId="31" xfId="0" applyNumberFormat="1" applyFont="1" applyFill="1" applyBorder="1" applyAlignment="1">
      <alignment horizontal="right" vertical="center" justifyLastLine="1" shrinkToFit="1"/>
    </xf>
    <xf numFmtId="0" fontId="21" fillId="3" borderId="56" xfId="0" applyFont="1" applyFill="1" applyBorder="1" applyAlignment="1">
      <alignment horizontal="left" vertical="center"/>
    </xf>
    <xf numFmtId="0" fontId="21" fillId="3" borderId="57" xfId="0" quotePrefix="1" applyFont="1" applyFill="1" applyBorder="1" applyAlignment="1">
      <alignment horizontal="left" vertical="center" shrinkToFit="1"/>
    </xf>
    <xf numFmtId="180" fontId="21" fillId="3" borderId="58" xfId="0" applyNumberFormat="1" applyFont="1" applyFill="1" applyBorder="1" applyAlignment="1">
      <alignment horizontal="right" vertical="center" justifyLastLine="1" shrinkToFit="1"/>
    </xf>
    <xf numFmtId="181" fontId="21" fillId="3" borderId="57" xfId="0" applyNumberFormat="1" applyFont="1" applyFill="1" applyBorder="1" applyAlignment="1">
      <alignment horizontal="left" vertical="center" shrinkToFit="1"/>
    </xf>
    <xf numFmtId="180" fontId="21" fillId="3" borderId="59" xfId="0" applyNumberFormat="1" applyFont="1" applyFill="1" applyBorder="1" applyAlignment="1">
      <alignment horizontal="center" vertical="center" shrinkToFit="1"/>
    </xf>
    <xf numFmtId="180" fontId="21" fillId="3" borderId="60" xfId="0" applyNumberFormat="1" applyFont="1" applyFill="1" applyBorder="1" applyAlignment="1">
      <alignment horizontal="right" vertical="center" shrinkToFit="1"/>
    </xf>
    <xf numFmtId="182" fontId="21" fillId="3" borderId="61" xfId="0" applyNumberFormat="1" applyFont="1" applyFill="1" applyBorder="1" applyAlignment="1">
      <alignment horizontal="left" vertical="center" shrinkToFit="1"/>
    </xf>
    <xf numFmtId="180" fontId="20" fillId="3" borderId="10" xfId="0" applyNumberFormat="1" applyFont="1" applyFill="1" applyBorder="1" applyAlignment="1">
      <alignment horizontal="right" vertical="center" justifyLastLine="1" shrinkToFit="1"/>
    </xf>
    <xf numFmtId="181" fontId="20" fillId="3" borderId="11" xfId="0" applyNumberFormat="1" applyFont="1" applyFill="1" applyBorder="1" applyAlignment="1">
      <alignment horizontal="left" vertical="center" shrinkToFit="1"/>
    </xf>
    <xf numFmtId="180" fontId="20" fillId="3" borderId="12" xfId="0" applyNumberFormat="1" applyFont="1" applyFill="1" applyBorder="1" applyAlignment="1">
      <alignment horizontal="center" vertical="center" shrinkToFit="1"/>
    </xf>
    <xf numFmtId="180" fontId="20" fillId="3" borderId="13" xfId="0" applyNumberFormat="1" applyFont="1" applyFill="1" applyBorder="1" applyAlignment="1">
      <alignment horizontal="right" vertical="center" shrinkToFit="1"/>
    </xf>
    <xf numFmtId="182" fontId="20" fillId="3" borderId="52" xfId="0" applyNumberFormat="1" applyFont="1" applyFill="1" applyBorder="1" applyAlignment="1">
      <alignment horizontal="left" vertical="center" shrinkToFit="1"/>
    </xf>
    <xf numFmtId="180" fontId="20" fillId="3" borderId="33" xfId="0" applyNumberFormat="1" applyFont="1" applyFill="1" applyBorder="1" applyAlignment="1">
      <alignment horizontal="right" vertical="center" justifyLastLine="1" shrinkToFit="1"/>
    </xf>
    <xf numFmtId="181" fontId="20" fillId="3" borderId="34" xfId="0" applyNumberFormat="1" applyFont="1" applyFill="1" applyBorder="1" applyAlignment="1">
      <alignment horizontal="left" vertical="center" shrinkToFit="1"/>
    </xf>
    <xf numFmtId="180" fontId="20" fillId="3" borderId="35" xfId="0" applyNumberFormat="1" applyFont="1" applyFill="1" applyBorder="1" applyAlignment="1">
      <alignment horizontal="center" vertical="center" shrinkToFit="1"/>
    </xf>
    <xf numFmtId="180" fontId="20" fillId="3" borderId="36" xfId="0" applyNumberFormat="1" applyFont="1" applyFill="1" applyBorder="1" applyAlignment="1">
      <alignment horizontal="right" vertical="center" shrinkToFit="1"/>
    </xf>
    <xf numFmtId="182" fontId="20" fillId="3" borderId="55" xfId="0" applyNumberFormat="1" applyFont="1" applyFill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699136</xdr:colOff>
      <xdr:row>2</xdr:row>
      <xdr:rowOff>28575</xdr:rowOff>
    </xdr:from>
    <xdr:to>
      <xdr:col>6</xdr:col>
      <xdr:colOff>616511</xdr:colOff>
      <xdr:row>5</xdr:row>
      <xdr:rowOff>219075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4011" y="495300"/>
          <a:ext cx="822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41</xdr:row>
      <xdr:rowOff>190500</xdr:rowOff>
    </xdr:from>
    <xdr:to>
      <xdr:col>5</xdr:col>
      <xdr:colOff>523875</xdr:colOff>
      <xdr:row>43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46</xdr:row>
      <xdr:rowOff>41910</xdr:rowOff>
    </xdr:from>
    <xdr:to>
      <xdr:col>2</xdr:col>
      <xdr:colOff>1017270</xdr:colOff>
      <xdr:row>47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37</xdr:row>
      <xdr:rowOff>200025</xdr:rowOff>
    </xdr:from>
    <xdr:to>
      <xdr:col>0</xdr:col>
      <xdr:colOff>472440</xdr:colOff>
      <xdr:row>39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13335</xdr:colOff>
      <xdr:row>8</xdr:row>
      <xdr:rowOff>22860</xdr:rowOff>
    </xdr:from>
    <xdr:to>
      <xdr:col>6</xdr:col>
      <xdr:colOff>948696</xdr:colOff>
      <xdr:row>9</xdr:row>
      <xdr:rowOff>326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4D696E04-9BF6-4AD1-A926-2A6AF679D4C3}"/>
            </a:ext>
          </a:extLst>
        </xdr:cNvPr>
        <xdr:cNvSpPr>
          <a:spLocks noChangeArrowheads="1"/>
        </xdr:cNvSpPr>
      </xdr:nvSpPr>
      <xdr:spPr bwMode="auto">
        <a:xfrm flipV="1">
          <a:off x="1784985" y="2194560"/>
          <a:ext cx="4783461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20955</xdr:colOff>
      <xdr:row>10</xdr:row>
      <xdr:rowOff>22860</xdr:rowOff>
    </xdr:from>
    <xdr:to>
      <xdr:col>6</xdr:col>
      <xdr:colOff>956316</xdr:colOff>
      <xdr:row>11</xdr:row>
      <xdr:rowOff>326</xdr:rowOff>
    </xdr:to>
    <xdr:sp macro="" textlink="">
      <xdr:nvSpPr>
        <xdr:cNvPr id="3" name="角丸四角形 22">
          <a:extLst>
            <a:ext uri="{FF2B5EF4-FFF2-40B4-BE49-F238E27FC236}">
              <a16:creationId xmlns:a16="http://schemas.microsoft.com/office/drawing/2014/main" id="{A16A1522-B3C9-475A-B4C8-3D073D51B3B4}"/>
            </a:ext>
          </a:extLst>
        </xdr:cNvPr>
        <xdr:cNvSpPr>
          <a:spLocks noChangeArrowheads="1"/>
        </xdr:cNvSpPr>
      </xdr:nvSpPr>
      <xdr:spPr bwMode="auto">
        <a:xfrm flipV="1">
          <a:off x="1792605" y="2651760"/>
          <a:ext cx="4783461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0</xdr:colOff>
      <xdr:row>12</xdr:row>
      <xdr:rowOff>17145</xdr:rowOff>
    </xdr:from>
    <xdr:to>
      <xdr:col>7</xdr:col>
      <xdr:colOff>1911</xdr:colOff>
      <xdr:row>12</xdr:row>
      <xdr:rowOff>223211</xdr:rowOff>
    </xdr:to>
    <xdr:sp macro="" textlink="">
      <xdr:nvSpPr>
        <xdr:cNvPr id="4" name="角丸四角形 22">
          <a:extLst>
            <a:ext uri="{FF2B5EF4-FFF2-40B4-BE49-F238E27FC236}">
              <a16:creationId xmlns:a16="http://schemas.microsoft.com/office/drawing/2014/main" id="{361C4618-5E31-43EA-903D-12DB5197C876}"/>
            </a:ext>
          </a:extLst>
        </xdr:cNvPr>
        <xdr:cNvSpPr>
          <a:spLocks noChangeArrowheads="1"/>
        </xdr:cNvSpPr>
      </xdr:nvSpPr>
      <xdr:spPr bwMode="auto">
        <a:xfrm flipV="1">
          <a:off x="1771650" y="3103245"/>
          <a:ext cx="4812036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569595</xdr:colOff>
      <xdr:row>14</xdr:row>
      <xdr:rowOff>19050</xdr:rowOff>
    </xdr:from>
    <xdr:to>
      <xdr:col>6</xdr:col>
      <xdr:colOff>942981</xdr:colOff>
      <xdr:row>14</xdr:row>
      <xdr:rowOff>225116</xdr:rowOff>
    </xdr:to>
    <xdr:sp macro="" textlink="">
      <xdr:nvSpPr>
        <xdr:cNvPr id="5" name="角丸四角形 22">
          <a:extLst>
            <a:ext uri="{FF2B5EF4-FFF2-40B4-BE49-F238E27FC236}">
              <a16:creationId xmlns:a16="http://schemas.microsoft.com/office/drawing/2014/main" id="{1D11D412-9A38-4A07-835B-B6842B22C9D3}"/>
            </a:ext>
          </a:extLst>
        </xdr:cNvPr>
        <xdr:cNvSpPr>
          <a:spLocks noChangeArrowheads="1"/>
        </xdr:cNvSpPr>
      </xdr:nvSpPr>
      <xdr:spPr bwMode="auto">
        <a:xfrm flipV="1">
          <a:off x="1760220" y="3562350"/>
          <a:ext cx="4802511" cy="206066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1"/>
  <sheetViews>
    <sheetView tabSelected="1" zoomScaleNormal="100" workbookViewId="0">
      <selection activeCell="D6" sqref="D6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2.625" bestFit="1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46087</v>
      </c>
    </row>
    <row r="2" spans="1:7" ht="18.600000000000001" customHeight="1" x14ac:dyDescent="0.4">
      <c r="A2" s="5"/>
      <c r="B2" s="5"/>
      <c r="C2" s="5"/>
      <c r="D2" s="5"/>
      <c r="E2" s="5"/>
      <c r="F2" s="57" t="s">
        <v>1</v>
      </c>
      <c r="G2" s="58">
        <v>46098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20" t="s">
        <v>37</v>
      </c>
      <c r="B4" s="120"/>
      <c r="C4" s="120"/>
      <c r="D4" s="120"/>
      <c r="E4" s="120"/>
      <c r="F4" s="120"/>
      <c r="G4" s="120"/>
    </row>
    <row r="5" spans="1:7" ht="6" customHeight="1" thickTop="1" x14ac:dyDescent="0.4">
      <c r="A5" s="121"/>
      <c r="B5" s="121"/>
      <c r="C5" s="121"/>
      <c r="D5" s="121"/>
      <c r="E5" s="121"/>
      <c r="F5" s="121"/>
      <c r="G5" s="121"/>
    </row>
    <row r="6" spans="1:7" ht="18" customHeight="1" x14ac:dyDescent="0.4">
      <c r="A6" s="8" t="s">
        <v>32</v>
      </c>
      <c r="B6" s="8"/>
      <c r="C6" s="1"/>
      <c r="D6" s="1"/>
      <c r="E6" s="1"/>
      <c r="F6" s="1"/>
      <c r="G6" s="1"/>
    </row>
    <row r="7" spans="1:7" ht="18" customHeight="1" x14ac:dyDescent="0.4">
      <c r="A7" s="122" t="s">
        <v>2</v>
      </c>
      <c r="B7" s="123"/>
      <c r="C7" s="124" t="s">
        <v>3</v>
      </c>
      <c r="D7" s="125"/>
      <c r="E7" s="9" t="s">
        <v>4</v>
      </c>
      <c r="F7" s="126" t="s">
        <v>5</v>
      </c>
      <c r="G7" s="127"/>
    </row>
    <row r="8" spans="1:7" ht="18" customHeight="1" x14ac:dyDescent="0.4">
      <c r="A8" s="78" t="s">
        <v>6</v>
      </c>
      <c r="B8" s="59">
        <v>328</v>
      </c>
      <c r="C8" s="104">
        <f>E8</f>
        <v>46087</v>
      </c>
      <c r="D8" s="105">
        <v>0.5</v>
      </c>
      <c r="E8" s="106">
        <f>F8-1</f>
        <v>46087</v>
      </c>
      <c r="F8" s="107">
        <v>46088</v>
      </c>
      <c r="G8" s="108" t="s">
        <v>7</v>
      </c>
    </row>
    <row r="9" spans="1:7" ht="18" customHeight="1" x14ac:dyDescent="0.4">
      <c r="A9" s="73" t="s">
        <v>8</v>
      </c>
      <c r="B9" s="10">
        <f>B8+1</f>
        <v>329</v>
      </c>
      <c r="C9" s="11">
        <f t="shared" ref="C9:C28" si="0">E9</f>
        <v>46088</v>
      </c>
      <c r="D9" s="12">
        <v>0.5</v>
      </c>
      <c r="E9" s="13">
        <f t="shared" ref="E9:E28" si="1">F9-1</f>
        <v>46088</v>
      </c>
      <c r="F9" s="14">
        <f>F8+1</f>
        <v>46089</v>
      </c>
      <c r="G9" s="74" t="s">
        <v>7</v>
      </c>
    </row>
    <row r="10" spans="1:7" ht="18" customHeight="1" x14ac:dyDescent="0.4">
      <c r="A10" s="77" t="s">
        <v>6</v>
      </c>
      <c r="B10" s="10">
        <f>B9+1</f>
        <v>330</v>
      </c>
      <c r="C10" s="11">
        <f t="shared" si="0"/>
        <v>46089</v>
      </c>
      <c r="D10" s="12">
        <v>0.5</v>
      </c>
      <c r="E10" s="13">
        <f t="shared" si="1"/>
        <v>46089</v>
      </c>
      <c r="F10" s="14">
        <f t="shared" ref="F10:F35" si="2">F9+1</f>
        <v>46090</v>
      </c>
      <c r="G10" s="74" t="s">
        <v>7</v>
      </c>
    </row>
    <row r="11" spans="1:7" ht="18" customHeight="1" x14ac:dyDescent="0.4">
      <c r="A11" s="79" t="s">
        <v>8</v>
      </c>
      <c r="B11" s="10">
        <f>B10+1</f>
        <v>331</v>
      </c>
      <c r="C11" s="11">
        <f t="shared" si="0"/>
        <v>46090</v>
      </c>
      <c r="D11" s="12">
        <v>0.5</v>
      </c>
      <c r="E11" s="13">
        <f t="shared" si="1"/>
        <v>46090</v>
      </c>
      <c r="F11" s="14">
        <f t="shared" si="2"/>
        <v>46091</v>
      </c>
      <c r="G11" s="74" t="s">
        <v>7</v>
      </c>
    </row>
    <row r="12" spans="1:7" ht="18" customHeight="1" x14ac:dyDescent="0.4">
      <c r="A12" s="77" t="s">
        <v>6</v>
      </c>
      <c r="B12" s="10">
        <f>B11+1</f>
        <v>332</v>
      </c>
      <c r="C12" s="11">
        <f t="shared" si="0"/>
        <v>46091</v>
      </c>
      <c r="D12" s="12">
        <v>0.5</v>
      </c>
      <c r="E12" s="13">
        <f t="shared" si="1"/>
        <v>46091</v>
      </c>
      <c r="F12" s="14">
        <f t="shared" si="2"/>
        <v>46092</v>
      </c>
      <c r="G12" s="74" t="s">
        <v>7</v>
      </c>
    </row>
    <row r="13" spans="1:7" s="85" customFormat="1" ht="18" customHeight="1" x14ac:dyDescent="0.4">
      <c r="A13" s="79" t="s">
        <v>8</v>
      </c>
      <c r="B13" s="88">
        <f t="shared" ref="B13" si="3">B12+1</f>
        <v>333</v>
      </c>
      <c r="C13" s="89">
        <f t="shared" si="0"/>
        <v>46092</v>
      </c>
      <c r="D13" s="90">
        <v>0.5</v>
      </c>
      <c r="E13" s="91">
        <f t="shared" si="1"/>
        <v>46092</v>
      </c>
      <c r="F13" s="92">
        <f t="shared" si="2"/>
        <v>46093</v>
      </c>
      <c r="G13" s="93" t="s">
        <v>9</v>
      </c>
    </row>
    <row r="14" spans="1:7" ht="18" customHeight="1" x14ac:dyDescent="0.4">
      <c r="A14" s="87" t="s">
        <v>6</v>
      </c>
      <c r="B14" s="88">
        <f t="shared" ref="B14:B35" si="4">B13+1</f>
        <v>334</v>
      </c>
      <c r="C14" s="89">
        <f t="shared" si="0"/>
        <v>46093</v>
      </c>
      <c r="D14" s="90">
        <v>0.5</v>
      </c>
      <c r="E14" s="91">
        <f t="shared" si="1"/>
        <v>46093</v>
      </c>
      <c r="F14" s="92">
        <f t="shared" si="2"/>
        <v>46094</v>
      </c>
      <c r="G14" s="93" t="s">
        <v>9</v>
      </c>
    </row>
    <row r="15" spans="1:7" ht="18" customHeight="1" x14ac:dyDescent="0.4">
      <c r="A15" s="79" t="s">
        <v>8</v>
      </c>
      <c r="B15" s="88">
        <f t="shared" si="4"/>
        <v>335</v>
      </c>
      <c r="C15" s="89">
        <f t="shared" si="0"/>
        <v>46094</v>
      </c>
      <c r="D15" s="90">
        <v>0.5</v>
      </c>
      <c r="E15" s="91">
        <f t="shared" si="1"/>
        <v>46094</v>
      </c>
      <c r="F15" s="92">
        <f t="shared" si="2"/>
        <v>46095</v>
      </c>
      <c r="G15" s="93" t="s">
        <v>7</v>
      </c>
    </row>
    <row r="16" spans="1:7" ht="18" customHeight="1" x14ac:dyDescent="0.4">
      <c r="A16" s="78" t="s">
        <v>6</v>
      </c>
      <c r="B16" s="59">
        <f t="shared" si="4"/>
        <v>336</v>
      </c>
      <c r="C16" s="60">
        <f t="shared" si="0"/>
        <v>46095</v>
      </c>
      <c r="D16" s="61">
        <v>0.5</v>
      </c>
      <c r="E16" s="62">
        <f t="shared" si="1"/>
        <v>46095</v>
      </c>
      <c r="F16" s="63">
        <f t="shared" si="2"/>
        <v>46096</v>
      </c>
      <c r="G16" s="76" t="s">
        <v>7</v>
      </c>
    </row>
    <row r="17" spans="1:7" ht="18" customHeight="1" x14ac:dyDescent="0.4">
      <c r="A17" s="79" t="s">
        <v>8</v>
      </c>
      <c r="B17" s="88">
        <f t="shared" si="4"/>
        <v>337</v>
      </c>
      <c r="C17" s="89">
        <f t="shared" si="0"/>
        <v>46096</v>
      </c>
      <c r="D17" s="90">
        <v>0.5</v>
      </c>
      <c r="E17" s="91">
        <f t="shared" si="1"/>
        <v>46096</v>
      </c>
      <c r="F17" s="92">
        <f t="shared" si="2"/>
        <v>46097</v>
      </c>
      <c r="G17" s="93" t="s">
        <v>7</v>
      </c>
    </row>
    <row r="18" spans="1:7" ht="18" customHeight="1" x14ac:dyDescent="0.4">
      <c r="A18" s="94" t="s">
        <v>6</v>
      </c>
      <c r="B18" s="88">
        <f t="shared" si="4"/>
        <v>338</v>
      </c>
      <c r="C18" s="89">
        <f t="shared" si="0"/>
        <v>46097</v>
      </c>
      <c r="D18" s="90">
        <v>0.5</v>
      </c>
      <c r="E18" s="91">
        <f t="shared" si="1"/>
        <v>46097</v>
      </c>
      <c r="F18" s="92">
        <f t="shared" si="2"/>
        <v>46098</v>
      </c>
      <c r="G18" s="93" t="s">
        <v>7</v>
      </c>
    </row>
    <row r="19" spans="1:7" ht="18" customHeight="1" x14ac:dyDescent="0.4">
      <c r="A19" s="79" t="s">
        <v>8</v>
      </c>
      <c r="B19" s="88">
        <f t="shared" si="4"/>
        <v>339</v>
      </c>
      <c r="C19" s="89">
        <f t="shared" si="0"/>
        <v>46098</v>
      </c>
      <c r="D19" s="90">
        <v>0.5</v>
      </c>
      <c r="E19" s="91">
        <f t="shared" si="1"/>
        <v>46098</v>
      </c>
      <c r="F19" s="92">
        <f t="shared" si="2"/>
        <v>46099</v>
      </c>
      <c r="G19" s="93" t="s">
        <v>7</v>
      </c>
    </row>
    <row r="20" spans="1:7" ht="18" customHeight="1" x14ac:dyDescent="0.4">
      <c r="A20" s="87" t="s">
        <v>6</v>
      </c>
      <c r="B20" s="88">
        <f t="shared" si="4"/>
        <v>340</v>
      </c>
      <c r="C20" s="89">
        <f>E20</f>
        <v>46099</v>
      </c>
      <c r="D20" s="90">
        <v>0.5</v>
      </c>
      <c r="E20" s="91">
        <f t="shared" si="1"/>
        <v>46099</v>
      </c>
      <c r="F20" s="92">
        <f t="shared" si="2"/>
        <v>46100</v>
      </c>
      <c r="G20" s="93" t="s">
        <v>9</v>
      </c>
    </row>
    <row r="21" spans="1:7" ht="18" customHeight="1" x14ac:dyDescent="0.4">
      <c r="A21" s="75" t="s">
        <v>8</v>
      </c>
      <c r="B21" s="59">
        <f t="shared" si="4"/>
        <v>341</v>
      </c>
      <c r="C21" s="60">
        <f t="shared" si="0"/>
        <v>46100</v>
      </c>
      <c r="D21" s="61">
        <v>0.5</v>
      </c>
      <c r="E21" s="62">
        <f t="shared" si="1"/>
        <v>46100</v>
      </c>
      <c r="F21" s="63">
        <f t="shared" si="2"/>
        <v>46101</v>
      </c>
      <c r="G21" s="76" t="s">
        <v>9</v>
      </c>
    </row>
    <row r="22" spans="1:7" ht="18" customHeight="1" x14ac:dyDescent="0.4">
      <c r="A22" s="78" t="s">
        <v>6</v>
      </c>
      <c r="B22" s="59">
        <f t="shared" si="4"/>
        <v>342</v>
      </c>
      <c r="C22" s="60">
        <f t="shared" si="0"/>
        <v>46101</v>
      </c>
      <c r="D22" s="61">
        <v>0.5</v>
      </c>
      <c r="E22" s="62">
        <f t="shared" si="1"/>
        <v>46101</v>
      </c>
      <c r="F22" s="63">
        <f t="shared" si="2"/>
        <v>46102</v>
      </c>
      <c r="G22" s="76" t="s">
        <v>7</v>
      </c>
    </row>
    <row r="23" spans="1:7" ht="18" customHeight="1" x14ac:dyDescent="0.4">
      <c r="A23" s="78" t="s">
        <v>8</v>
      </c>
      <c r="B23" s="59">
        <f t="shared" si="4"/>
        <v>343</v>
      </c>
      <c r="C23" s="60">
        <f t="shared" si="0"/>
        <v>46102</v>
      </c>
      <c r="D23" s="61">
        <v>0.5</v>
      </c>
      <c r="E23" s="62">
        <f t="shared" si="1"/>
        <v>46102</v>
      </c>
      <c r="F23" s="63">
        <f t="shared" si="2"/>
        <v>46103</v>
      </c>
      <c r="G23" s="76" t="s">
        <v>7</v>
      </c>
    </row>
    <row r="24" spans="1:7" ht="18" customHeight="1" x14ac:dyDescent="0.4">
      <c r="A24" s="79" t="s">
        <v>6</v>
      </c>
      <c r="B24" s="86">
        <f t="shared" si="4"/>
        <v>344</v>
      </c>
      <c r="C24" s="89">
        <f t="shared" si="0"/>
        <v>46103</v>
      </c>
      <c r="D24" s="90">
        <v>0.5</v>
      </c>
      <c r="E24" s="91">
        <f t="shared" si="1"/>
        <v>46103</v>
      </c>
      <c r="F24" s="92">
        <f t="shared" si="2"/>
        <v>46104</v>
      </c>
      <c r="G24" s="93" t="s">
        <v>7</v>
      </c>
    </row>
    <row r="25" spans="1:7" ht="18" customHeight="1" x14ac:dyDescent="0.4">
      <c r="A25" s="87" t="s">
        <v>8</v>
      </c>
      <c r="B25" s="95">
        <f t="shared" si="4"/>
        <v>345</v>
      </c>
      <c r="C25" s="89">
        <f t="shared" si="0"/>
        <v>46104</v>
      </c>
      <c r="D25" s="90">
        <v>0.5</v>
      </c>
      <c r="E25" s="91">
        <f t="shared" si="1"/>
        <v>46104</v>
      </c>
      <c r="F25" s="92">
        <f t="shared" si="2"/>
        <v>46105</v>
      </c>
      <c r="G25" s="93" t="s">
        <v>7</v>
      </c>
    </row>
    <row r="26" spans="1:7" ht="18" customHeight="1" x14ac:dyDescent="0.4">
      <c r="A26" s="79" t="s">
        <v>6</v>
      </c>
      <c r="B26" s="86">
        <f t="shared" si="4"/>
        <v>346</v>
      </c>
      <c r="C26" s="96">
        <f t="shared" si="0"/>
        <v>46105</v>
      </c>
      <c r="D26" s="90">
        <v>0.5</v>
      </c>
      <c r="E26" s="91">
        <f t="shared" si="1"/>
        <v>46105</v>
      </c>
      <c r="F26" s="92">
        <f t="shared" si="2"/>
        <v>46106</v>
      </c>
      <c r="G26" s="93" t="s">
        <v>7</v>
      </c>
    </row>
    <row r="27" spans="1:7" ht="18" customHeight="1" x14ac:dyDescent="0.4">
      <c r="A27" s="79" t="s">
        <v>8</v>
      </c>
      <c r="B27" s="86">
        <f t="shared" si="4"/>
        <v>347</v>
      </c>
      <c r="C27" s="89">
        <f t="shared" si="0"/>
        <v>46106</v>
      </c>
      <c r="D27" s="90">
        <v>0.5</v>
      </c>
      <c r="E27" s="91">
        <f t="shared" si="1"/>
        <v>46106</v>
      </c>
      <c r="F27" s="92">
        <f t="shared" si="2"/>
        <v>46107</v>
      </c>
      <c r="G27" s="93" t="s">
        <v>9</v>
      </c>
    </row>
    <row r="28" spans="1:7" ht="18" customHeight="1" x14ac:dyDescent="0.4">
      <c r="A28" s="79" t="s">
        <v>6</v>
      </c>
      <c r="B28" s="86">
        <f t="shared" si="4"/>
        <v>348</v>
      </c>
      <c r="C28" s="96">
        <f t="shared" si="0"/>
        <v>46107</v>
      </c>
      <c r="D28" s="90">
        <v>0.5</v>
      </c>
      <c r="E28" s="91">
        <f t="shared" si="1"/>
        <v>46107</v>
      </c>
      <c r="F28" s="92">
        <f t="shared" si="2"/>
        <v>46108</v>
      </c>
      <c r="G28" s="93" t="s">
        <v>9</v>
      </c>
    </row>
    <row r="29" spans="1:7" ht="18" customHeight="1" x14ac:dyDescent="0.4">
      <c r="A29" s="78" t="s">
        <v>8</v>
      </c>
      <c r="B29" s="64">
        <f t="shared" si="4"/>
        <v>349</v>
      </c>
      <c r="C29" s="109">
        <f t="shared" ref="C29:C32" si="5">E29</f>
        <v>46108</v>
      </c>
      <c r="D29" s="110">
        <v>0.5</v>
      </c>
      <c r="E29" s="111">
        <f t="shared" ref="E29:E32" si="6">F29-1</f>
        <v>46108</v>
      </c>
      <c r="F29" s="112">
        <f t="shared" si="2"/>
        <v>46109</v>
      </c>
      <c r="G29" s="113" t="s">
        <v>9</v>
      </c>
    </row>
    <row r="30" spans="1:7" ht="18" customHeight="1" x14ac:dyDescent="0.4">
      <c r="A30" s="78" t="s">
        <v>6</v>
      </c>
      <c r="B30" s="64">
        <f t="shared" si="4"/>
        <v>350</v>
      </c>
      <c r="C30" s="65">
        <f t="shared" si="5"/>
        <v>46109</v>
      </c>
      <c r="D30" s="61">
        <v>0.5</v>
      </c>
      <c r="E30" s="62">
        <f t="shared" si="6"/>
        <v>46109</v>
      </c>
      <c r="F30" s="63">
        <f t="shared" si="2"/>
        <v>46110</v>
      </c>
      <c r="G30" s="76" t="s">
        <v>9</v>
      </c>
    </row>
    <row r="31" spans="1:7" ht="18" customHeight="1" x14ac:dyDescent="0.4">
      <c r="A31" s="87" t="s">
        <v>8</v>
      </c>
      <c r="B31" s="86">
        <f t="shared" si="4"/>
        <v>351</v>
      </c>
      <c r="C31" s="89">
        <f t="shared" si="5"/>
        <v>46110</v>
      </c>
      <c r="D31" s="90">
        <v>0.5</v>
      </c>
      <c r="E31" s="91">
        <f t="shared" si="6"/>
        <v>46110</v>
      </c>
      <c r="F31" s="92">
        <f t="shared" si="2"/>
        <v>46111</v>
      </c>
      <c r="G31" s="93" t="s">
        <v>9</v>
      </c>
    </row>
    <row r="32" spans="1:7" ht="18" customHeight="1" x14ac:dyDescent="0.4">
      <c r="A32" s="79" t="s">
        <v>6</v>
      </c>
      <c r="B32" s="86">
        <f t="shared" si="4"/>
        <v>352</v>
      </c>
      <c r="C32" s="96">
        <f t="shared" si="5"/>
        <v>46111</v>
      </c>
      <c r="D32" s="90">
        <v>0.5</v>
      </c>
      <c r="E32" s="91">
        <f t="shared" si="6"/>
        <v>46111</v>
      </c>
      <c r="F32" s="92">
        <f t="shared" si="2"/>
        <v>46112</v>
      </c>
      <c r="G32" s="93" t="s">
        <v>9</v>
      </c>
    </row>
    <row r="33" spans="1:9" ht="18" customHeight="1" x14ac:dyDescent="0.4">
      <c r="A33" s="87" t="s">
        <v>8</v>
      </c>
      <c r="B33" s="86">
        <f t="shared" si="4"/>
        <v>353</v>
      </c>
      <c r="C33" s="89">
        <f t="shared" ref="C33:C35" si="7">E33</f>
        <v>46112</v>
      </c>
      <c r="D33" s="90">
        <v>0.5</v>
      </c>
      <c r="E33" s="91">
        <f t="shared" ref="E33:E35" si="8">F33-1</f>
        <v>46112</v>
      </c>
      <c r="F33" s="92">
        <f t="shared" si="2"/>
        <v>46113</v>
      </c>
      <c r="G33" s="93" t="s">
        <v>9</v>
      </c>
    </row>
    <row r="34" spans="1:9" ht="18" customHeight="1" x14ac:dyDescent="0.4">
      <c r="A34" s="87" t="s">
        <v>6</v>
      </c>
      <c r="B34" s="86">
        <f t="shared" si="4"/>
        <v>354</v>
      </c>
      <c r="C34" s="96">
        <f t="shared" si="7"/>
        <v>46113</v>
      </c>
      <c r="D34" s="90">
        <v>0.5</v>
      </c>
      <c r="E34" s="91">
        <f t="shared" si="8"/>
        <v>46113</v>
      </c>
      <c r="F34" s="92">
        <f t="shared" si="2"/>
        <v>46114</v>
      </c>
      <c r="G34" s="93" t="s">
        <v>9</v>
      </c>
    </row>
    <row r="35" spans="1:9" ht="18" customHeight="1" thickBot="1" x14ac:dyDescent="0.45">
      <c r="A35" s="97" t="s">
        <v>8</v>
      </c>
      <c r="B35" s="98">
        <f t="shared" si="4"/>
        <v>355</v>
      </c>
      <c r="C35" s="99">
        <f t="shared" si="7"/>
        <v>46114</v>
      </c>
      <c r="D35" s="100">
        <v>0.5</v>
      </c>
      <c r="E35" s="101">
        <f t="shared" si="8"/>
        <v>46114</v>
      </c>
      <c r="F35" s="102">
        <f t="shared" si="2"/>
        <v>46115</v>
      </c>
      <c r="G35" s="103" t="s">
        <v>9</v>
      </c>
    </row>
    <row r="36" spans="1:9" ht="18" hidden="1" customHeight="1" x14ac:dyDescent="0.4">
      <c r="A36" s="66"/>
      <c r="B36" s="67"/>
      <c r="C36" s="68"/>
      <c r="D36" s="69"/>
      <c r="E36" s="70"/>
      <c r="F36" s="71"/>
      <c r="G36" s="72"/>
    </row>
    <row r="37" spans="1:9" x14ac:dyDescent="0.4">
      <c r="A37" s="21" t="s">
        <v>10</v>
      </c>
      <c r="B37" s="15"/>
      <c r="C37" s="16"/>
      <c r="D37" s="17"/>
      <c r="E37" s="18"/>
      <c r="F37" s="19"/>
      <c r="G37" s="20"/>
    </row>
    <row r="38" spans="1:9" x14ac:dyDescent="0.4">
      <c r="A38" s="21" t="s">
        <v>11</v>
      </c>
      <c r="B38" s="15"/>
      <c r="C38" s="16"/>
      <c r="D38" s="17"/>
      <c r="E38" s="18"/>
      <c r="F38" s="19"/>
      <c r="G38" s="20"/>
    </row>
    <row r="39" spans="1:9" x14ac:dyDescent="0.4">
      <c r="A39" s="22" t="s">
        <v>12</v>
      </c>
      <c r="B39" s="15"/>
      <c r="C39" s="16"/>
      <c r="D39" s="17"/>
      <c r="E39" s="18"/>
      <c r="F39" s="19"/>
      <c r="G39" s="20"/>
    </row>
    <row r="40" spans="1:9" x14ac:dyDescent="0.4">
      <c r="A40" s="23"/>
      <c r="B40" s="56" t="s">
        <v>13</v>
      </c>
      <c r="C40" s="24"/>
      <c r="D40" s="24"/>
      <c r="E40" s="24"/>
      <c r="F40" s="24"/>
      <c r="G40" s="24"/>
    </row>
    <row r="41" spans="1:9" x14ac:dyDescent="0.4">
      <c r="A41" s="23" t="s">
        <v>14</v>
      </c>
      <c r="B41" s="25"/>
      <c r="C41" s="24"/>
      <c r="D41" s="24"/>
      <c r="E41" s="24"/>
      <c r="F41" s="24"/>
      <c r="G41" s="24"/>
    </row>
    <row r="42" spans="1:9" ht="28.5" x14ac:dyDescent="0.45">
      <c r="A42" s="43" t="s">
        <v>15</v>
      </c>
      <c r="B42" s="44"/>
      <c r="C42" s="44"/>
      <c r="D42" s="45"/>
      <c r="E42" s="46"/>
      <c r="F42" s="46"/>
      <c r="G42" s="46"/>
    </row>
    <row r="43" spans="1:9" ht="28.5" x14ac:dyDescent="0.4">
      <c r="A43" s="26" t="s">
        <v>16</v>
      </c>
      <c r="B43" s="27" t="s">
        <v>33</v>
      </c>
      <c r="C43" s="27"/>
      <c r="D43" s="28"/>
      <c r="E43" s="29"/>
      <c r="F43" s="29"/>
      <c r="G43" s="30"/>
      <c r="I43" s="55"/>
    </row>
    <row r="44" spans="1:9" x14ac:dyDescent="0.4">
      <c r="A44" s="31" t="s">
        <v>17</v>
      </c>
      <c r="B44" s="32" t="s">
        <v>34</v>
      </c>
      <c r="C44" s="32"/>
      <c r="D44" s="33"/>
      <c r="E44" s="34"/>
      <c r="F44" s="34"/>
      <c r="G44" s="35"/>
      <c r="I44" s="55"/>
    </row>
    <row r="45" spans="1:9" x14ac:dyDescent="0.4">
      <c r="A45" s="36" t="s">
        <v>18</v>
      </c>
      <c r="B45" s="80" t="s">
        <v>19</v>
      </c>
      <c r="C45" s="81"/>
      <c r="D45" s="82"/>
      <c r="E45" s="83"/>
      <c r="F45" s="83"/>
      <c r="G45" s="84"/>
      <c r="I45" s="55"/>
    </row>
    <row r="46" spans="1:9" x14ac:dyDescent="0.4">
      <c r="A46" s="37" t="s">
        <v>20</v>
      </c>
      <c r="B46" s="38" t="s">
        <v>35</v>
      </c>
      <c r="C46" s="39"/>
      <c r="D46" s="40"/>
      <c r="E46" s="41"/>
      <c r="F46" s="41"/>
      <c r="G46" s="42"/>
      <c r="I46" s="55"/>
    </row>
    <row r="47" spans="1:9" ht="28.5" x14ac:dyDescent="0.45">
      <c r="A47" s="43" t="s">
        <v>21</v>
      </c>
      <c r="B47" s="43"/>
      <c r="C47" s="44"/>
      <c r="D47" s="45"/>
      <c r="E47" s="46"/>
      <c r="F47" s="46"/>
      <c r="G47" s="46"/>
      <c r="I47" s="55"/>
    </row>
    <row r="48" spans="1:9" x14ac:dyDescent="0.4">
      <c r="A48" s="47"/>
      <c r="B48" s="48" t="s">
        <v>22</v>
      </c>
      <c r="C48" s="48"/>
      <c r="D48" s="49"/>
      <c r="E48" s="49"/>
      <c r="F48" s="50" t="s">
        <v>23</v>
      </c>
      <c r="G48" s="51" t="s">
        <v>24</v>
      </c>
      <c r="I48" s="55"/>
    </row>
    <row r="49" spans="1:7" ht="28.5" x14ac:dyDescent="0.4">
      <c r="A49" s="26" t="s">
        <v>25</v>
      </c>
      <c r="B49" s="27" t="s">
        <v>26</v>
      </c>
      <c r="C49" s="27"/>
      <c r="D49" s="28"/>
      <c r="E49" s="29"/>
      <c r="F49" s="114" t="s">
        <v>36</v>
      </c>
      <c r="G49" s="117" t="s">
        <v>27</v>
      </c>
    </row>
    <row r="50" spans="1:7" x14ac:dyDescent="0.4">
      <c r="A50" s="31" t="s">
        <v>28</v>
      </c>
      <c r="B50" s="32" t="s">
        <v>29</v>
      </c>
      <c r="C50" s="32"/>
      <c r="D50" s="33"/>
      <c r="E50" s="34"/>
      <c r="F50" s="115"/>
      <c r="G50" s="118"/>
    </row>
    <row r="51" spans="1:7" x14ac:dyDescent="0.4">
      <c r="A51" s="52" t="s">
        <v>30</v>
      </c>
      <c r="B51" s="53" t="s">
        <v>31</v>
      </c>
      <c r="C51" s="53"/>
      <c r="D51" s="40"/>
      <c r="E51" s="54"/>
      <c r="F51" s="116"/>
      <c r="G51" s="119"/>
    </row>
  </sheetData>
  <mergeCells count="7">
    <mergeCell ref="F49:F51"/>
    <mergeCell ref="G49:G51"/>
    <mergeCell ref="A4:G4"/>
    <mergeCell ref="A5:G5"/>
    <mergeCell ref="A7:B7"/>
    <mergeCell ref="C7:D7"/>
    <mergeCell ref="F7:G7"/>
  </mergeCells>
  <phoneticPr fontId="19"/>
  <pageMargins left="0.7" right="0.7" top="0.75" bottom="0.75" header="0.3" footer="0.3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2026-03-06T01:08:55Z</cp:lastPrinted>
  <dcterms:created xsi:type="dcterms:W3CDTF">2023-05-24T03:36:16Z</dcterms:created>
  <dcterms:modified xsi:type="dcterms:W3CDTF">2026-03-06T01:09:03Z</dcterms:modified>
</cp:coreProperties>
</file>