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703\"/>
    </mc:Choice>
  </mc:AlternateContent>
  <xr:revisionPtr revIDLastSave="0" documentId="13_ncr:1_{31D9ED0F-20F2-406D-B029-A8BB93771619}" xr6:coauthVersionLast="47" xr6:coauthVersionMax="47" xr10:uidLastSave="{00000000-0000-0000-0000-000000000000}"/>
  <bookViews>
    <workbookView xWindow="3210" yWindow="1590" windowWidth="21600" windowHeight="12645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G9" i="1"/>
  <c r="C9" i="1" s="1"/>
  <c r="G8" i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<sst xmlns="http://schemas.openxmlformats.org/spreadsheetml/2006/main" count="102" uniqueCount="44">
  <si>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</si>
  <si>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</si>
  <si>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</si>
  <si>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</si>
  <si>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</si>
  <si>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</si>
  <si>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</si>
  <si>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</si>
  <si>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</si>
  <si>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</si>
  <si>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</si>
  <si>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</si>
  <si>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</si>
  <si>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</si>
  <si>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</si>
  <si>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</si>
  <si>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</si>
  <si>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</si>
  <si>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</si>
  <si>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</si>
  <si>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</si>
  <si>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</si>
  <si>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</si>
  <si>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</si>
  <si>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</si>
  <si>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</si>
  <si>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</si>
  <si>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</si>
  <si>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</si>
  <si>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</si>
  <si>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</si>
  <si>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</si>
  <si>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</si>
  <si>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</si>
  <si>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</si>
  <si>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</si>
  <si>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</si>
  <si>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</si>
  <si>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</si>
  <si>
    <t>GUNSAN PEARL</t>
    <phoneticPr fontId="25"/>
  </si>
  <si>
    <t>NEW GOLDEN BRIDGE</t>
    <phoneticPr fontId="6"/>
  </si>
  <si>
    <t>青島/石島-下関 輸入特急便スケジュール</t>
  </si>
  <si>
    <t>050-5784-5703</t>
    <phoneticPr fontId="25"/>
  </si>
  <si>
    <t>045-682-5310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</si>
</sst>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325754</xdr:colOff>
      <xdr:row>2</xdr:row>
      <xdr:rowOff>62865</xdr:rowOff>
    </xdr:from>
    <xdr:to>
      <xdr:col>8</xdr:col>
      <xdr:colOff>428624</xdr:colOff>
      <xdr:row>5</xdr:row>
      <xdr:rowOff>3112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79" y="558165"/>
          <a:ext cx="893445" cy="77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19050</xdr:rowOff>
    </xdr:from>
    <xdr:to>
      <xdr:col>3</xdr:col>
      <xdr:colOff>447675</xdr:colOff>
      <xdr:row>34</xdr:row>
      <xdr:rowOff>342900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372475"/>
          <a:ext cx="160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531495</xdr:colOff>
      <xdr:row>24</xdr:row>
      <xdr:rowOff>28576</xdr:rowOff>
    </xdr:from>
    <xdr:to>
      <xdr:col>0</xdr:col>
      <xdr:colOff>950595</xdr:colOff>
      <xdr:row>26</xdr:row>
      <xdr:rowOff>1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5734051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dimension ref="A1:J39"/>
  <sheetViews>
    <sheetView tabSelected="1" zoomScaleNormal="100" workbookViewId="0">
      <selection activeCell="I2" sqref="I2:J2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10.375" customWidth="1"/>
    <col min="6" max="6" width="7.625" customWidth="1"/>
    <col min="7" max="9" width="10.375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0" t="s">
        <v>0</v>
      </c>
      <c r="H1" s="110"/>
      <c r="I1" s="111">
        <v>45841</v>
      </c>
      <c r="J1" s="111">
        <f>upd_dt</f>
        <v>45034</v>
      </c>
    </row>
    <row r="2" spans="1:10" ht="19.899999999999999" customHeight="1" thickBot="1" x14ac:dyDescent="0.45">
      <c r="A2" s="112"/>
      <c r="B2" s="112"/>
      <c r="C2" s="112"/>
      <c r="D2" s="112"/>
      <c r="E2" s="112"/>
      <c r="F2" s="3"/>
      <c r="G2" s="113" t="s">
        <v>1</v>
      </c>
      <c r="H2" s="113"/>
      <c r="I2" s="114">
        <v>45853</v>
      </c>
      <c r="J2" s="114">
        <f>nxt_dt</f>
        <v>45047</v>
      </c>
    </row>
    <row r="3" spans="1:10" ht="27" customHeight="1" thickTop="1" thickBot="1" x14ac:dyDescent="0.45">
      <c r="A3" s="104" t="s">
        <v>41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1" customHeight="1" thickTop="1" x14ac:dyDescent="0.4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06" t="s">
        <v>3</v>
      </c>
      <c r="B6" s="107"/>
      <c r="C6" s="108" t="s">
        <v>4</v>
      </c>
      <c r="D6" s="109"/>
      <c r="E6" s="108" t="s">
        <v>5</v>
      </c>
      <c r="F6" s="107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39</v>
      </c>
      <c r="B7" s="11" t="s">
        <v>9</v>
      </c>
      <c r="C7" s="12">
        <f>H7</f>
        <v>45842</v>
      </c>
      <c r="D7" s="13">
        <v>0.33333333333333331</v>
      </c>
      <c r="E7" s="12">
        <f>H7</f>
        <v>45842</v>
      </c>
      <c r="F7" s="13">
        <v>0.58333333333333337</v>
      </c>
      <c r="G7" s="14" t="s">
        <v>10</v>
      </c>
      <c r="H7" s="15">
        <f>I7-2</f>
        <v>45842</v>
      </c>
      <c r="I7" s="102">
        <v>45844</v>
      </c>
      <c r="J7" s="16"/>
    </row>
    <row r="8" spans="1:10" ht="18" customHeight="1" x14ac:dyDescent="0.4">
      <c r="A8" s="17" t="s">
        <v>40</v>
      </c>
      <c r="B8" s="18" t="s">
        <v>11</v>
      </c>
      <c r="C8" s="19">
        <f>G8</f>
        <v>45844</v>
      </c>
      <c r="D8" s="20">
        <v>0.45833333333333331</v>
      </c>
      <c r="E8" s="21" t="s">
        <v>10</v>
      </c>
      <c r="F8" s="22" t="s">
        <v>10</v>
      </c>
      <c r="G8" s="23">
        <f>I8-2</f>
        <v>45844</v>
      </c>
      <c r="H8" s="24" t="s">
        <v>10</v>
      </c>
      <c r="I8" s="25">
        <v>45846</v>
      </c>
      <c r="J8" s="26"/>
    </row>
    <row r="9" spans="1:10" ht="18" customHeight="1" x14ac:dyDescent="0.4">
      <c r="A9" s="17" t="s">
        <v>40</v>
      </c>
      <c r="B9" s="18" t="s">
        <v>11</v>
      </c>
      <c r="C9" s="19">
        <f>G9</f>
        <v>45846</v>
      </c>
      <c r="D9" s="20">
        <v>0.45833333333333331</v>
      </c>
      <c r="E9" s="21" t="s">
        <v>10</v>
      </c>
      <c r="F9" s="22" t="s">
        <v>10</v>
      </c>
      <c r="G9" s="23">
        <f>I9-2</f>
        <v>45846</v>
      </c>
      <c r="H9" s="24" t="s">
        <v>10</v>
      </c>
      <c r="I9" s="25">
        <v>45848</v>
      </c>
      <c r="J9" s="27"/>
    </row>
    <row r="10" spans="1:10" ht="18" customHeight="1" x14ac:dyDescent="0.4">
      <c r="A10" s="17" t="s">
        <v>38</v>
      </c>
      <c r="B10" s="18" t="s">
        <v>9</v>
      </c>
      <c r="C10" s="19">
        <f>H10</f>
        <v>45849</v>
      </c>
      <c r="D10" s="28">
        <v>0.33333333333333331</v>
      </c>
      <c r="E10" s="19">
        <f>H10</f>
        <v>45849</v>
      </c>
      <c r="F10" s="20">
        <v>0.58333333333333337</v>
      </c>
      <c r="G10" s="29" t="s">
        <v>10</v>
      </c>
      <c r="H10" s="30">
        <f>I10-2</f>
        <v>45849</v>
      </c>
      <c r="I10" s="29">
        <f>I7+7</f>
        <v>45851</v>
      </c>
      <c r="J10" s="31"/>
    </row>
    <row r="11" spans="1:10" ht="18" customHeight="1" x14ac:dyDescent="0.4">
      <c r="A11" s="17" t="s">
        <v>40</v>
      </c>
      <c r="B11" s="18" t="s">
        <v>11</v>
      </c>
      <c r="C11" s="19">
        <f>G11</f>
        <v>45851</v>
      </c>
      <c r="D11" s="20">
        <v>0.45833333333333331</v>
      </c>
      <c r="E11" s="21" t="s">
        <v>10</v>
      </c>
      <c r="F11" s="22" t="s">
        <v>10</v>
      </c>
      <c r="G11" s="23">
        <f>I11-2</f>
        <v>45851</v>
      </c>
      <c r="H11" s="30" t="s">
        <v>10</v>
      </c>
      <c r="I11" s="29">
        <f>I10+2</f>
        <v>45853</v>
      </c>
      <c r="J11" s="32"/>
    </row>
    <row r="12" spans="1:10" ht="18" customHeight="1" x14ac:dyDescent="0.4">
      <c r="A12" s="17" t="s">
        <v>40</v>
      </c>
      <c r="B12" s="18" t="s">
        <v>11</v>
      </c>
      <c r="C12" s="19">
        <f>G12</f>
        <v>45853</v>
      </c>
      <c r="D12" s="20">
        <v>0.45833333333333331</v>
      </c>
      <c r="E12" s="21" t="s">
        <v>10</v>
      </c>
      <c r="F12" s="22" t="s">
        <v>10</v>
      </c>
      <c r="G12" s="23">
        <f>I12-2</f>
        <v>45853</v>
      </c>
      <c r="H12" s="30" t="s">
        <v>10</v>
      </c>
      <c r="I12" s="29">
        <f>I10+4</f>
        <v>45855</v>
      </c>
      <c r="J12" s="32"/>
    </row>
    <row r="13" spans="1:10" ht="18" customHeight="1" x14ac:dyDescent="0.4">
      <c r="A13" s="17" t="s">
        <v>38</v>
      </c>
      <c r="B13" s="18" t="s">
        <v>9</v>
      </c>
      <c r="C13" s="19">
        <f>H13</f>
        <v>45856</v>
      </c>
      <c r="D13" s="28">
        <v>0.33333333333333331</v>
      </c>
      <c r="E13" s="19">
        <f>H13</f>
        <v>45856</v>
      </c>
      <c r="F13" s="20">
        <v>0.58333333333333337</v>
      </c>
      <c r="G13" s="29" t="s">
        <v>10</v>
      </c>
      <c r="H13" s="30">
        <f>I13-2</f>
        <v>45856</v>
      </c>
      <c r="I13" s="29">
        <f>I10+7</f>
        <v>45858</v>
      </c>
      <c r="J13" s="31"/>
    </row>
    <row r="14" spans="1:10" ht="18" customHeight="1" x14ac:dyDescent="0.4">
      <c r="A14" s="17" t="s">
        <v>40</v>
      </c>
      <c r="B14" s="18" t="s">
        <v>11</v>
      </c>
      <c r="C14" s="19">
        <f>G14</f>
        <v>45858</v>
      </c>
      <c r="D14" s="20">
        <v>0.45833333333333331</v>
      </c>
      <c r="E14" s="21" t="s">
        <v>10</v>
      </c>
      <c r="F14" s="22" t="s">
        <v>10</v>
      </c>
      <c r="G14" s="23">
        <f>I14-2</f>
        <v>45858</v>
      </c>
      <c r="H14" s="30" t="s">
        <v>10</v>
      </c>
      <c r="I14" s="29">
        <f>I13+2</f>
        <v>45860</v>
      </c>
      <c r="J14" s="32"/>
    </row>
    <row r="15" spans="1:10" ht="18" customHeight="1" x14ac:dyDescent="0.4">
      <c r="A15" s="17" t="s">
        <v>40</v>
      </c>
      <c r="B15" s="18" t="s">
        <v>11</v>
      </c>
      <c r="C15" s="19">
        <f>G15</f>
        <v>45860</v>
      </c>
      <c r="D15" s="20">
        <v>0.45833333333333331</v>
      </c>
      <c r="E15" s="21" t="s">
        <v>10</v>
      </c>
      <c r="F15" s="22" t="s">
        <v>10</v>
      </c>
      <c r="G15" s="23">
        <f>I15-2</f>
        <v>45860</v>
      </c>
      <c r="H15" s="30" t="s">
        <v>10</v>
      </c>
      <c r="I15" s="29">
        <f>I13+4</f>
        <v>45862</v>
      </c>
      <c r="J15" s="32"/>
    </row>
    <row r="16" spans="1:10" ht="18" customHeight="1" x14ac:dyDescent="0.4">
      <c r="A16" s="17" t="s">
        <v>38</v>
      </c>
      <c r="B16" s="18" t="s">
        <v>9</v>
      </c>
      <c r="C16" s="19">
        <f>H16</f>
        <v>45863</v>
      </c>
      <c r="D16" s="28">
        <v>0.33333333333333331</v>
      </c>
      <c r="E16" s="19">
        <f>H16</f>
        <v>45863</v>
      </c>
      <c r="F16" s="20">
        <v>0.58333333333333337</v>
      </c>
      <c r="G16" s="29" t="s">
        <v>10</v>
      </c>
      <c r="H16" s="30">
        <f>I16-2</f>
        <v>45863</v>
      </c>
      <c r="I16" s="29">
        <f>I13+7</f>
        <v>45865</v>
      </c>
      <c r="J16" s="31"/>
    </row>
    <row r="17" spans="1:10" ht="18" customHeight="1" x14ac:dyDescent="0.4">
      <c r="A17" s="17" t="s">
        <v>40</v>
      </c>
      <c r="B17" s="18" t="s">
        <v>11</v>
      </c>
      <c r="C17" s="19">
        <f>G17</f>
        <v>45865</v>
      </c>
      <c r="D17" s="20">
        <v>0.45833333333333331</v>
      </c>
      <c r="E17" s="21" t="s">
        <v>10</v>
      </c>
      <c r="F17" s="22" t="s">
        <v>10</v>
      </c>
      <c r="G17" s="23">
        <f>I17-2</f>
        <v>45865</v>
      </c>
      <c r="H17" s="30" t="s">
        <v>10</v>
      </c>
      <c r="I17" s="29">
        <f>I16+2</f>
        <v>45867</v>
      </c>
      <c r="J17" s="32"/>
    </row>
    <row r="18" spans="1:10" ht="18" customHeight="1" x14ac:dyDescent="0.4">
      <c r="A18" s="17" t="s">
        <v>40</v>
      </c>
      <c r="B18" s="18" t="s">
        <v>11</v>
      </c>
      <c r="C18" s="19">
        <f>G18</f>
        <v>45867</v>
      </c>
      <c r="D18" s="20">
        <v>0.45833333333333331</v>
      </c>
      <c r="E18" s="21" t="s">
        <v>10</v>
      </c>
      <c r="F18" s="22" t="s">
        <v>10</v>
      </c>
      <c r="G18" s="23">
        <f>I18-2</f>
        <v>45867</v>
      </c>
      <c r="H18" s="30" t="s">
        <v>10</v>
      </c>
      <c r="I18" s="29">
        <f>I16+4</f>
        <v>45869</v>
      </c>
      <c r="J18" s="32"/>
    </row>
    <row r="19" spans="1:10" ht="18" customHeight="1" x14ac:dyDescent="0.4">
      <c r="A19" s="17" t="s">
        <v>38</v>
      </c>
      <c r="B19" s="18" t="s">
        <v>9</v>
      </c>
      <c r="C19" s="19">
        <f>H19</f>
        <v>45870</v>
      </c>
      <c r="D19" s="28">
        <v>0.33333333333333331</v>
      </c>
      <c r="E19" s="19">
        <f>H19</f>
        <v>45870</v>
      </c>
      <c r="F19" s="20">
        <v>0.58333333333333337</v>
      </c>
      <c r="G19" s="29" t="s">
        <v>10</v>
      </c>
      <c r="H19" s="30">
        <f>I19-2</f>
        <v>45870</v>
      </c>
      <c r="I19" s="29">
        <f>I16+7</f>
        <v>45872</v>
      </c>
      <c r="J19" s="31"/>
    </row>
    <row r="20" spans="1:10" ht="18" customHeight="1" x14ac:dyDescent="0.4">
      <c r="A20" s="17" t="s">
        <v>40</v>
      </c>
      <c r="B20" s="18" t="s">
        <v>11</v>
      </c>
      <c r="C20" s="19">
        <f>G20</f>
        <v>45872</v>
      </c>
      <c r="D20" s="20">
        <v>0.45833333333333331</v>
      </c>
      <c r="E20" s="21" t="s">
        <v>12</v>
      </c>
      <c r="F20" s="22" t="s">
        <v>10</v>
      </c>
      <c r="G20" s="23">
        <f>I20-2</f>
        <v>45872</v>
      </c>
      <c r="H20" s="30" t="s">
        <v>10</v>
      </c>
      <c r="I20" s="29">
        <f>I19+2</f>
        <v>45874</v>
      </c>
      <c r="J20" s="32"/>
    </row>
    <row r="21" spans="1:10" ht="18" customHeight="1" x14ac:dyDescent="0.4">
      <c r="A21" s="33" t="s">
        <v>40</v>
      </c>
      <c r="B21" s="34" t="s">
        <v>11</v>
      </c>
      <c r="C21" s="35">
        <f>G21</f>
        <v>45874</v>
      </c>
      <c r="D21" s="36">
        <v>0.45833333333333331</v>
      </c>
      <c r="E21" s="37" t="s">
        <v>12</v>
      </c>
      <c r="F21" s="38" t="s">
        <v>10</v>
      </c>
      <c r="G21" s="39">
        <f>I21-2</f>
        <v>45874</v>
      </c>
      <c r="H21" s="40" t="s">
        <v>10</v>
      </c>
      <c r="I21" s="103">
        <f>I19+4</f>
        <v>45876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27" t="s">
        <v>22</v>
      </c>
      <c r="D30" s="128"/>
      <c r="E30" s="128"/>
      <c r="F30" s="128"/>
      <c r="G30" s="128"/>
      <c r="H30" s="128"/>
      <c r="I30" s="128"/>
      <c r="J30" s="129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15" t="s">
        <v>30</v>
      </c>
      <c r="H36" s="116"/>
      <c r="I36" s="115" t="s">
        <v>31</v>
      </c>
      <c r="J36" s="117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18" t="s">
        <v>42</v>
      </c>
      <c r="H37" s="119"/>
      <c r="I37" s="118" t="s">
        <v>43</v>
      </c>
      <c r="J37" s="124"/>
    </row>
    <row r="38" spans="1:10" x14ac:dyDescent="0.4">
      <c r="A38" s="70" t="s">
        <v>34</v>
      </c>
      <c r="B38" s="79" t="s">
        <v>35</v>
      </c>
      <c r="C38" s="79"/>
      <c r="D38" s="79"/>
      <c r="E38" s="76"/>
      <c r="F38" s="81"/>
      <c r="G38" s="120"/>
      <c r="H38" s="121"/>
      <c r="I38" s="120"/>
      <c r="J38" s="125"/>
    </row>
    <row r="39" spans="1:10" x14ac:dyDescent="0.4">
      <c r="A39" s="95" t="s">
        <v>36</v>
      </c>
      <c r="B39" s="96" t="s">
        <v>37</v>
      </c>
      <c r="C39" s="96"/>
      <c r="D39" s="96"/>
      <c r="E39" s="86"/>
      <c r="F39" s="97"/>
      <c r="G39" s="122"/>
      <c r="H39" s="123"/>
      <c r="I39" s="122"/>
      <c r="J39" s="126"/>
    </row>
  </sheetData>
  <mergeCells count="15">
    <mergeCell ref="G36:H36"/>
    <mergeCell ref="I36:J36"/>
    <mergeCell ref="G37:H39"/>
    <mergeCell ref="I37:J39"/>
    <mergeCell ref="C30:J30"/>
    <mergeCell ref="G1:H1"/>
    <mergeCell ref="I1:J1"/>
    <mergeCell ref="A2:E2"/>
    <mergeCell ref="G2:H2"/>
    <mergeCell ref="I2:J2"/>
    <mergeCell ref="A3:J3"/>
    <mergeCell ref="A4:J4"/>
    <mergeCell ref="A6:B6"/>
    <mergeCell ref="C6:D6"/>
    <mergeCell ref="E6:F6"/>
  </mergeCells>
  <phoneticPr fontId="25"/>
  <pageMargins left="0.5" right="0.5" top="0.75" bottom="0.75" header="0.3" footer="0.3"/>
  <pageSetup scale="88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2025-07-03T07:27:14Z</cp:lastPrinted>
  <dcterms:created xsi:type="dcterms:W3CDTF">2023-05-24T03:08:40Z</dcterms:created>
  <dcterms:modified xsi:type="dcterms:W3CDTF">2025-07-03T07:27:19Z</dcterms:modified>
</cp:coreProperties>
</file>