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HDS 1117\"/>
    </mc:Choice>
  </mc:AlternateContent>
  <xr:revisionPtr revIDLastSave="0" documentId="8_{11971E64-31B8-462F-9841-5EBCEF9510C8}" xr6:coauthVersionLast="47" xr6:coauthVersionMax="47" xr10:uidLastSave="{00000000-0000-0000-0000-000000000000}"/>
  <bookViews>
    <workbookView xWindow="-110" yWindow="-110" windowWidth="19420" windowHeight="10300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I9" i="1"/>
  <c r="G9" i="1" s="1"/>
  <c r="C9" i="1" s="1"/>
  <c r="I8" i="1"/>
  <c r="G8" i="1" s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l="1"/>
  <c r="I15" i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<sst xmlns="http://schemas.openxmlformats.org/spreadsheetml/2006/main" count="106" uniqueCount="48">
  <si>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</si>
  <si>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</si>
  <si>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7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</si>
  <si>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</si>
  <si>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</si>
  <si>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</si>
  <si>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</si>
  <si>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</si>
  <si>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</si>
  <si>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</si>
  <si>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</si>
  <si>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</si>
  <si>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</si>
  <si>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</si>
  <si>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</si>
  <si>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</si>
  <si>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</si>
  <si>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</si>
  <si>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</si>
  <si>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</si>
  <si>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</si>
  <si>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</si>
  <si>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</si>
  <si>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</si>
  <si>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</si>
  <si>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</si>
  <si>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</si>
  <si>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</si>
  <si>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</si>
  <si>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</si>
  <si>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</si>
  <si>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</si>
  <si>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</si>
  <si>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</si>
  <si>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</si>
  <si>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6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</si>
  <si>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</si>
  <si>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</si>
  <si>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06-6260-1031</t>
    <phoneticPr fontId="6"/>
  </si>
  <si>
    <t>06-6260-1030</t>
    <phoneticPr fontId="6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</si>
  <si>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</si>
  <si>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</si>
  <si>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052-221-7221</t>
  </si>
  <si>
    <t>052-221-7230</t>
  </si>
  <si>
    <t>GUNSAN PEARL</t>
  </si>
  <si>
    <t>GUNSAN PEARL</t>
    <phoneticPr fontId="28"/>
  </si>
  <si>
    <t>NEW GOLDEN BRIDGE</t>
    <phoneticPr fontId="6"/>
  </si>
  <si>
    <t>青島/石島-下関 輸入特急便スケジュール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</si>
</sst>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9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3" fontId="11" fillId="4" borderId="0" xfId="0" applyNumberFormat="1" applyFont="1" applyFill="1" applyAlignment="1">
      <alignment horizontal="right" vertical="center" justifyLastLine="1" shrinkToFit="1"/>
    </xf>
    <xf numFmtId="20" fontId="11" fillId="4" borderId="0" xfId="0" applyNumberFormat="1" applyFont="1" applyFill="1" applyAlignment="1">
      <alignment horizontal="left" vertical="center" shrinkToFit="1"/>
    </xf>
    <xf numFmtId="183" fontId="12" fillId="4" borderId="0" xfId="0" applyNumberFormat="1" applyFont="1" applyFill="1" applyAlignment="1">
      <alignment horizontal="center" vertical="center" shrinkToFit="1"/>
    </xf>
    <xf numFmtId="183" fontId="12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3" fillId="4" borderId="0" xfId="0" applyFont="1" applyFill="1" applyAlignment="1">
      <alignment horizontal="left" vertical="center" indent="5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7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0" fillId="0" borderId="34" xfId="0" applyFont="1" applyBorder="1" applyAlignment="1">
      <alignment horizontal="left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21" fillId="0" borderId="34" xfId="0" applyFont="1" applyBorder="1"/>
    <xf numFmtId="0" fontId="22" fillId="5" borderId="34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5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8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8" xfId="0" applyNumberFormat="1" applyFont="1" applyFill="1" applyBorder="1" applyAlignment="1">
      <alignment horizontal="left" vertical="center"/>
    </xf>
    <xf numFmtId="49" fontId="2" fillId="0" borderId="39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horizontal="left" vertical="center"/>
    </xf>
    <xf numFmtId="0" fontId="1" fillId="0" borderId="38" xfId="0" applyFont="1" applyBorder="1" applyAlignment="1">
      <alignment vertical="center"/>
    </xf>
    <xf numFmtId="49" fontId="12" fillId="0" borderId="38" xfId="0" applyNumberFormat="1" applyFont="1" applyBorder="1" applyAlignment="1">
      <alignment vertical="center"/>
    </xf>
    <xf numFmtId="49" fontId="12" fillId="0" borderId="24" xfId="0" applyNumberFormat="1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2" fillId="0" borderId="38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40" xfId="0" applyFont="1" applyFill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21" fillId="0" borderId="0" xfId="0" applyFont="1"/>
    <xf numFmtId="0" fontId="23" fillId="3" borderId="0" xfId="0" applyFont="1" applyFill="1"/>
    <xf numFmtId="0" fontId="24" fillId="7" borderId="43" xfId="0" applyFont="1" applyFill="1" applyBorder="1" applyAlignment="1">
      <alignment horizontal="left" vertical="center"/>
    </xf>
    <xf numFmtId="0" fontId="24" fillId="7" borderId="44" xfId="0" applyFont="1" applyFill="1" applyBorder="1" applyAlignment="1">
      <alignment horizontal="left" vertical="center"/>
    </xf>
    <xf numFmtId="0" fontId="24" fillId="7" borderId="44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/>
    </xf>
    <xf numFmtId="49" fontId="12" fillId="0" borderId="4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0" fontId="2" fillId="0" borderId="3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49" fontId="2" fillId="0" borderId="41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0" fontId="24" fillId="7" borderId="45" xfId="0" applyFont="1" applyFill="1" applyBorder="1" applyAlignment="1">
      <alignment horizontal="center" vertical="center"/>
    </xf>
    <xf numFmtId="0" fontId="24" fillId="7" borderId="46" xfId="0" applyFont="1" applyFill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207645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506730</xdr:colOff>
      <xdr:row>2</xdr:row>
      <xdr:rowOff>15241</xdr:rowOff>
    </xdr:from>
    <xdr:to>
      <xdr:col>8</xdr:col>
      <xdr:colOff>326929</xdr:colOff>
      <xdr:row>4</xdr:row>
      <xdr:rowOff>76201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230" y="510541"/>
          <a:ext cx="54409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29</xdr:row>
      <xdr:rowOff>0</xdr:rowOff>
    </xdr:from>
    <xdr:to>
      <xdr:col>2</xdr:col>
      <xdr:colOff>552450</xdr:colOff>
      <xdr:row>30</xdr:row>
      <xdr:rowOff>129540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37</xdr:row>
      <xdr:rowOff>114300</xdr:rowOff>
    </xdr:from>
    <xdr:to>
      <xdr:col>4</xdr:col>
      <xdr:colOff>281940</xdr:colOff>
      <xdr:row>38</xdr:row>
      <xdr:rowOff>114300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601075"/>
          <a:ext cx="14630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24</xdr:row>
      <xdr:rowOff>38100</xdr:rowOff>
    </xdr:from>
    <xdr:to>
      <xdr:col>0</xdr:col>
      <xdr:colOff>476250</xdr:colOff>
      <xdr:row>26</xdr:row>
      <xdr:rowOff>40005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838825"/>
          <a:ext cx="272415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15240</xdr:colOff>
      <xdr:row>9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42"/>
  <sheetViews>
    <sheetView tabSelected="1" view="pageBreakPreview" zoomScale="60" zoomScaleNormal="100" workbookViewId="0">
      <selection activeCell="B27" sqref="B27"/>
    </sheetView>
  </sheetViews>
  <sheetFormatPr defaultRowHeight="18" x14ac:dyDescent="0.55000000000000004"/>
  <cols>
    <col min="1" max="1" width="15.08203125" customWidth="1"/>
    <col min="2" max="2" width="7" customWidth="1"/>
    <col min="3" max="3" width="10.4140625" customWidth="1"/>
    <col min="4" max="4" width="9.4140625" customWidth="1"/>
    <col min="5" max="5" width="10.4140625" customWidth="1"/>
    <col min="6" max="6" width="6.08203125" bestFit="1" customWidth="1"/>
    <col min="7" max="10" width="10.4140625" customWidth="1"/>
  </cols>
  <sheetData>
    <row r="1" spans="1:10" ht="20" customHeight="1" x14ac:dyDescent="0.55000000000000004">
      <c r="A1" s="1"/>
      <c r="B1" s="2"/>
      <c r="C1" s="1"/>
      <c r="D1" s="1"/>
      <c r="E1" s="1"/>
      <c r="F1" s="1"/>
      <c r="G1" s="115" t="s">
        <v>0</v>
      </c>
      <c r="H1" s="115"/>
      <c r="I1" s="116">
        <v>45247</v>
      </c>
      <c r="J1" s="116">
        <f>upd_dt</f>
        <v>45034</v>
      </c>
    </row>
    <row r="2" spans="1:10" ht="20" customHeight="1" thickBot="1" x14ac:dyDescent="0.6">
      <c r="A2" s="117"/>
      <c r="B2" s="117"/>
      <c r="C2" s="117"/>
      <c r="D2" s="117"/>
      <c r="E2" s="117"/>
      <c r="F2" s="3"/>
      <c r="G2" s="118" t="s">
        <v>1</v>
      </c>
      <c r="H2" s="118"/>
      <c r="I2" s="119">
        <v>45261</v>
      </c>
      <c r="J2" s="119">
        <f>nxt_dt</f>
        <v>45047</v>
      </c>
    </row>
    <row r="3" spans="1:10" ht="27" customHeight="1" thickTop="1" thickBot="1" x14ac:dyDescent="0.6">
      <c r="A3" s="120" t="s">
        <v>47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21" customHeight="1" thickTop="1" x14ac:dyDescent="0.55000000000000004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8" customHeight="1" thickBot="1" x14ac:dyDescent="0.6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55000000000000004">
      <c r="A6" s="122" t="s">
        <v>3</v>
      </c>
      <c r="B6" s="123"/>
      <c r="C6" s="124" t="s">
        <v>4</v>
      </c>
      <c r="D6" s="125"/>
      <c r="E6" s="124" t="s">
        <v>5</v>
      </c>
      <c r="F6" s="123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55000000000000004">
      <c r="A7" s="10" t="s">
        <v>45</v>
      </c>
      <c r="B7" s="11" t="s">
        <v>9</v>
      </c>
      <c r="C7" s="12">
        <f>H7</f>
        <v>45241</v>
      </c>
      <c r="D7" s="13">
        <v>0.33333333333333331</v>
      </c>
      <c r="E7" s="12">
        <f>H7</f>
        <v>45241</v>
      </c>
      <c r="F7" s="13">
        <v>0.58333333333333337</v>
      </c>
      <c r="G7" s="14" t="s">
        <v>10</v>
      </c>
      <c r="H7" s="15">
        <f>I7-2</f>
        <v>45241</v>
      </c>
      <c r="I7" s="16">
        <v>45243</v>
      </c>
      <c r="J7" s="17"/>
    </row>
    <row r="8" spans="1:10" ht="18" customHeight="1" x14ac:dyDescent="0.55000000000000004">
      <c r="A8" s="18" t="s">
        <v>46</v>
      </c>
      <c r="B8" s="19" t="s">
        <v>11</v>
      </c>
      <c r="C8" s="20">
        <f>G8</f>
        <v>45243</v>
      </c>
      <c r="D8" s="21">
        <v>0.45833333333333331</v>
      </c>
      <c r="E8" s="22" t="s">
        <v>10</v>
      </c>
      <c r="F8" s="23" t="s">
        <v>10</v>
      </c>
      <c r="G8" s="24">
        <f>I8-2</f>
        <v>45243</v>
      </c>
      <c r="H8" s="25" t="s">
        <v>10</v>
      </c>
      <c r="I8" s="26">
        <f>I7+2</f>
        <v>45245</v>
      </c>
      <c r="J8" s="27"/>
    </row>
    <row r="9" spans="1:10" ht="18" customHeight="1" x14ac:dyDescent="0.55000000000000004">
      <c r="A9" s="18" t="s">
        <v>46</v>
      </c>
      <c r="B9" s="19" t="s">
        <v>11</v>
      </c>
      <c r="C9" s="20">
        <f>G9</f>
        <v>45245</v>
      </c>
      <c r="D9" s="21">
        <v>0.45833333333333331</v>
      </c>
      <c r="E9" s="22" t="s">
        <v>10</v>
      </c>
      <c r="F9" s="23" t="s">
        <v>10</v>
      </c>
      <c r="G9" s="24">
        <f>I9-2</f>
        <v>45245</v>
      </c>
      <c r="H9" s="25" t="s">
        <v>10</v>
      </c>
      <c r="I9" s="26">
        <f>I7+4</f>
        <v>45247</v>
      </c>
      <c r="J9" s="28"/>
    </row>
    <row r="10" spans="1:10" ht="18" customHeight="1" x14ac:dyDescent="0.55000000000000004">
      <c r="A10" s="18" t="s">
        <v>44</v>
      </c>
      <c r="B10" s="19" t="s">
        <v>9</v>
      </c>
      <c r="C10" s="20">
        <f>H10</f>
        <v>45248</v>
      </c>
      <c r="D10" s="29">
        <v>0.33333333333333331</v>
      </c>
      <c r="E10" s="20">
        <f>H10</f>
        <v>45248</v>
      </c>
      <c r="F10" s="21">
        <v>0.58333333333333337</v>
      </c>
      <c r="G10" s="30" t="s">
        <v>10</v>
      </c>
      <c r="H10" s="31">
        <f>I10-2</f>
        <v>45248</v>
      </c>
      <c r="I10" s="30">
        <f>I7+7</f>
        <v>45250</v>
      </c>
      <c r="J10" s="32"/>
    </row>
    <row r="11" spans="1:10" ht="18" customHeight="1" x14ac:dyDescent="0.55000000000000004">
      <c r="A11" s="18" t="s">
        <v>46</v>
      </c>
      <c r="B11" s="19" t="s">
        <v>11</v>
      </c>
      <c r="C11" s="20">
        <f>G11</f>
        <v>45250</v>
      </c>
      <c r="D11" s="21">
        <v>0.45833333333333331</v>
      </c>
      <c r="E11" s="22" t="s">
        <v>10</v>
      </c>
      <c r="F11" s="23" t="s">
        <v>10</v>
      </c>
      <c r="G11" s="24">
        <f>I11-2</f>
        <v>45250</v>
      </c>
      <c r="H11" s="31" t="s">
        <v>10</v>
      </c>
      <c r="I11" s="30">
        <f>I10+2</f>
        <v>45252</v>
      </c>
      <c r="J11" s="33"/>
    </row>
    <row r="12" spans="1:10" ht="18" customHeight="1" x14ac:dyDescent="0.55000000000000004">
      <c r="A12" s="18" t="s">
        <v>46</v>
      </c>
      <c r="B12" s="19" t="s">
        <v>11</v>
      </c>
      <c r="C12" s="20">
        <f>G12</f>
        <v>45252</v>
      </c>
      <c r="D12" s="21">
        <v>0.45833333333333331</v>
      </c>
      <c r="E12" s="22" t="s">
        <v>10</v>
      </c>
      <c r="F12" s="23" t="s">
        <v>10</v>
      </c>
      <c r="G12" s="24">
        <f>I12-2</f>
        <v>45252</v>
      </c>
      <c r="H12" s="31" t="s">
        <v>10</v>
      </c>
      <c r="I12" s="30">
        <f>I10+4</f>
        <v>45254</v>
      </c>
      <c r="J12" s="33"/>
    </row>
    <row r="13" spans="1:10" ht="18" customHeight="1" x14ac:dyDescent="0.55000000000000004">
      <c r="A13" s="18" t="s">
        <v>44</v>
      </c>
      <c r="B13" s="19" t="s">
        <v>9</v>
      </c>
      <c r="C13" s="20">
        <f>H13</f>
        <v>45255</v>
      </c>
      <c r="D13" s="29">
        <v>0.33333333333333331</v>
      </c>
      <c r="E13" s="20">
        <f>H13</f>
        <v>45255</v>
      </c>
      <c r="F13" s="21">
        <v>0.58333333333333337</v>
      </c>
      <c r="G13" s="30" t="s">
        <v>10</v>
      </c>
      <c r="H13" s="31">
        <f>I13-2</f>
        <v>45255</v>
      </c>
      <c r="I13" s="30">
        <f>I10+7</f>
        <v>45257</v>
      </c>
      <c r="J13" s="32"/>
    </row>
    <row r="14" spans="1:10" ht="18" customHeight="1" x14ac:dyDescent="0.55000000000000004">
      <c r="A14" s="18" t="s">
        <v>46</v>
      </c>
      <c r="B14" s="19" t="s">
        <v>11</v>
      </c>
      <c r="C14" s="20">
        <f>G14</f>
        <v>45257</v>
      </c>
      <c r="D14" s="21">
        <v>0.45833333333333331</v>
      </c>
      <c r="E14" s="22" t="s">
        <v>10</v>
      </c>
      <c r="F14" s="23" t="s">
        <v>10</v>
      </c>
      <c r="G14" s="24">
        <f>I14-2</f>
        <v>45257</v>
      </c>
      <c r="H14" s="31" t="s">
        <v>10</v>
      </c>
      <c r="I14" s="30">
        <f>I13+2</f>
        <v>45259</v>
      </c>
      <c r="J14" s="33"/>
    </row>
    <row r="15" spans="1:10" ht="18" customHeight="1" x14ac:dyDescent="0.55000000000000004">
      <c r="A15" s="18" t="s">
        <v>46</v>
      </c>
      <c r="B15" s="19" t="s">
        <v>11</v>
      </c>
      <c r="C15" s="20">
        <f>G15</f>
        <v>45259</v>
      </c>
      <c r="D15" s="21">
        <v>0.45833333333333331</v>
      </c>
      <c r="E15" s="22" t="s">
        <v>10</v>
      </c>
      <c r="F15" s="23" t="s">
        <v>10</v>
      </c>
      <c r="G15" s="24">
        <f>I15-2</f>
        <v>45259</v>
      </c>
      <c r="H15" s="31" t="s">
        <v>10</v>
      </c>
      <c r="I15" s="30">
        <f>I13+4</f>
        <v>45261</v>
      </c>
      <c r="J15" s="33"/>
    </row>
    <row r="16" spans="1:10" ht="18" customHeight="1" x14ac:dyDescent="0.55000000000000004">
      <c r="A16" s="18" t="s">
        <v>44</v>
      </c>
      <c r="B16" s="19" t="s">
        <v>9</v>
      </c>
      <c r="C16" s="20">
        <f>H16</f>
        <v>45262</v>
      </c>
      <c r="D16" s="29">
        <v>0.33333333333333331</v>
      </c>
      <c r="E16" s="20">
        <f>H16</f>
        <v>45262</v>
      </c>
      <c r="F16" s="21">
        <v>0.58333333333333337</v>
      </c>
      <c r="G16" s="30" t="s">
        <v>10</v>
      </c>
      <c r="H16" s="31">
        <f>I16-2</f>
        <v>45262</v>
      </c>
      <c r="I16" s="30">
        <f>I13+7</f>
        <v>45264</v>
      </c>
      <c r="J16" s="32"/>
    </row>
    <row r="17" spans="1:10" ht="18" customHeight="1" x14ac:dyDescent="0.55000000000000004">
      <c r="A17" s="18" t="s">
        <v>46</v>
      </c>
      <c r="B17" s="19" t="s">
        <v>11</v>
      </c>
      <c r="C17" s="20">
        <f>G17</f>
        <v>45264</v>
      </c>
      <c r="D17" s="21">
        <v>0.45833333333333331</v>
      </c>
      <c r="E17" s="22" t="s">
        <v>10</v>
      </c>
      <c r="F17" s="23" t="s">
        <v>10</v>
      </c>
      <c r="G17" s="24">
        <f>I17-2</f>
        <v>45264</v>
      </c>
      <c r="H17" s="31" t="s">
        <v>10</v>
      </c>
      <c r="I17" s="30">
        <f>I16+2</f>
        <v>45266</v>
      </c>
      <c r="J17" s="33"/>
    </row>
    <row r="18" spans="1:10" ht="18" customHeight="1" x14ac:dyDescent="0.55000000000000004">
      <c r="A18" s="18" t="s">
        <v>46</v>
      </c>
      <c r="B18" s="19" t="s">
        <v>11</v>
      </c>
      <c r="C18" s="20">
        <f>G18</f>
        <v>45266</v>
      </c>
      <c r="D18" s="21">
        <v>0.45833333333333331</v>
      </c>
      <c r="E18" s="22" t="s">
        <v>10</v>
      </c>
      <c r="F18" s="23" t="s">
        <v>10</v>
      </c>
      <c r="G18" s="24">
        <f>I18-2</f>
        <v>45266</v>
      </c>
      <c r="H18" s="31" t="s">
        <v>10</v>
      </c>
      <c r="I18" s="30">
        <f>I16+4</f>
        <v>45268</v>
      </c>
      <c r="J18" s="33"/>
    </row>
    <row r="19" spans="1:10" ht="18" customHeight="1" x14ac:dyDescent="0.55000000000000004">
      <c r="A19" s="18" t="s">
        <v>44</v>
      </c>
      <c r="B19" s="19" t="s">
        <v>9</v>
      </c>
      <c r="C19" s="20">
        <f>H19</f>
        <v>45269</v>
      </c>
      <c r="D19" s="29">
        <v>0.33333333333333331</v>
      </c>
      <c r="E19" s="20">
        <f>H19</f>
        <v>45269</v>
      </c>
      <c r="F19" s="21">
        <v>0.58333333333333337</v>
      </c>
      <c r="G19" s="30" t="s">
        <v>10</v>
      </c>
      <c r="H19" s="31">
        <f>I19-2</f>
        <v>45269</v>
      </c>
      <c r="I19" s="30">
        <f>I16+7</f>
        <v>45271</v>
      </c>
      <c r="J19" s="32"/>
    </row>
    <row r="20" spans="1:10" ht="18" customHeight="1" x14ac:dyDescent="0.55000000000000004">
      <c r="A20" s="18" t="s">
        <v>46</v>
      </c>
      <c r="B20" s="19" t="s">
        <v>11</v>
      </c>
      <c r="C20" s="20">
        <f>G20</f>
        <v>45271</v>
      </c>
      <c r="D20" s="21">
        <v>0.45833333333333331</v>
      </c>
      <c r="E20" s="22" t="s">
        <v>12</v>
      </c>
      <c r="F20" s="23" t="s">
        <v>10</v>
      </c>
      <c r="G20" s="24">
        <f>I20-2</f>
        <v>45271</v>
      </c>
      <c r="H20" s="31" t="s">
        <v>10</v>
      </c>
      <c r="I20" s="30">
        <f>I19+2</f>
        <v>45273</v>
      </c>
      <c r="J20" s="33"/>
    </row>
    <row r="21" spans="1:10" ht="18" customHeight="1" x14ac:dyDescent="0.55000000000000004">
      <c r="A21" s="34" t="s">
        <v>46</v>
      </c>
      <c r="B21" s="35" t="s">
        <v>11</v>
      </c>
      <c r="C21" s="36">
        <f>G21</f>
        <v>45273</v>
      </c>
      <c r="D21" s="37">
        <v>0.45833333333333331</v>
      </c>
      <c r="E21" s="38" t="s">
        <v>12</v>
      </c>
      <c r="F21" s="39" t="s">
        <v>10</v>
      </c>
      <c r="G21" s="40">
        <f>I21-2</f>
        <v>45273</v>
      </c>
      <c r="H21" s="41" t="s">
        <v>10</v>
      </c>
      <c r="I21" s="42">
        <f>I19+4</f>
        <v>45275</v>
      </c>
      <c r="J21" s="43"/>
    </row>
    <row r="22" spans="1:10" x14ac:dyDescent="0.55000000000000004">
      <c r="A22" s="44"/>
      <c r="B22" s="45"/>
      <c r="C22" s="46"/>
      <c r="D22" s="47"/>
      <c r="E22" s="48"/>
      <c r="F22" s="49"/>
      <c r="G22" s="50"/>
      <c r="H22" s="51"/>
      <c r="I22" s="51"/>
      <c r="J22" s="52"/>
    </row>
    <row r="23" spans="1:10" x14ac:dyDescent="0.55000000000000004">
      <c r="A23" s="53"/>
      <c r="B23" s="54"/>
      <c r="C23" s="55"/>
      <c r="D23" s="56"/>
      <c r="E23" s="57"/>
      <c r="F23" s="58"/>
      <c r="G23" s="59"/>
      <c r="H23" s="60"/>
      <c r="I23" s="60"/>
      <c r="J23" s="60"/>
    </row>
    <row r="24" spans="1:10" x14ac:dyDescent="0.55000000000000004">
      <c r="A24" s="61"/>
      <c r="B24" s="60" t="s">
        <v>13</v>
      </c>
      <c r="C24" s="60"/>
      <c r="D24" s="60"/>
      <c r="E24" s="60"/>
      <c r="F24" s="60"/>
      <c r="G24" s="60"/>
      <c r="H24" s="60"/>
      <c r="I24" s="60"/>
      <c r="J24" s="60"/>
    </row>
    <row r="25" spans="1:10" x14ac:dyDescent="0.55000000000000004">
      <c r="A25" s="61"/>
      <c r="B25" s="60" t="s">
        <v>14</v>
      </c>
      <c r="C25" s="60"/>
      <c r="D25" s="60"/>
      <c r="E25" s="60"/>
      <c r="F25" s="60"/>
      <c r="G25" s="60"/>
      <c r="H25" s="60"/>
      <c r="I25" s="60"/>
      <c r="J25" s="60"/>
    </row>
    <row r="26" spans="1:10" x14ac:dyDescent="0.55000000000000004">
      <c r="A26" s="62"/>
      <c r="B26" s="63" t="s">
        <v>15</v>
      </c>
      <c r="C26" s="63"/>
      <c r="D26" s="63"/>
      <c r="E26" s="63"/>
      <c r="F26" s="63"/>
      <c r="G26" s="63"/>
      <c r="H26" s="63"/>
      <c r="I26" s="63"/>
      <c r="J26" s="60"/>
    </row>
    <row r="27" spans="1:10" x14ac:dyDescent="0.55000000000000004">
      <c r="A27" s="62"/>
      <c r="B27" s="64" t="s">
        <v>16</v>
      </c>
      <c r="C27" s="65"/>
      <c r="D27" s="65"/>
      <c r="E27" s="65"/>
      <c r="F27" s="65"/>
      <c r="G27" s="65"/>
      <c r="H27" s="65"/>
      <c r="I27" s="66"/>
      <c r="J27" s="60"/>
    </row>
    <row r="28" spans="1:10" x14ac:dyDescent="0.55000000000000004">
      <c r="A28" s="62"/>
      <c r="B28" s="64" t="s">
        <v>17</v>
      </c>
      <c r="C28" s="65"/>
      <c r="D28" s="65"/>
      <c r="E28" s="65"/>
      <c r="F28" s="65"/>
      <c r="G28" s="65"/>
      <c r="H28" s="65"/>
      <c r="I28" s="66"/>
      <c r="J28" s="67"/>
    </row>
    <row r="29" spans="1:10" x14ac:dyDescent="0.55000000000000004">
      <c r="A29" s="68"/>
      <c r="B29" s="126"/>
      <c r="C29" s="126"/>
      <c r="D29" s="126"/>
      <c r="E29" s="126"/>
      <c r="F29" s="126"/>
      <c r="G29" s="126"/>
      <c r="H29" s="126"/>
      <c r="I29" s="126"/>
      <c r="J29" s="1"/>
    </row>
    <row r="30" spans="1:10" ht="26.5" x14ac:dyDescent="0.55000000000000004">
      <c r="A30" s="69" t="s">
        <v>18</v>
      </c>
      <c r="B30" s="70"/>
      <c r="C30" s="70"/>
      <c r="D30" s="71"/>
      <c r="E30" s="72"/>
      <c r="F30" s="72"/>
      <c r="G30" s="72"/>
      <c r="H30" s="73"/>
      <c r="I30" s="73"/>
      <c r="J30" s="71"/>
    </row>
    <row r="31" spans="1:10" ht="26.5" x14ac:dyDescent="0.55000000000000004">
      <c r="A31" s="74" t="s">
        <v>19</v>
      </c>
      <c r="B31" s="75"/>
      <c r="C31" s="76" t="s">
        <v>20</v>
      </c>
      <c r="D31" s="76"/>
      <c r="E31" s="77"/>
      <c r="F31" s="78"/>
      <c r="G31" s="78"/>
      <c r="H31" s="78"/>
      <c r="I31" s="78"/>
      <c r="J31" s="79"/>
    </row>
    <row r="32" spans="1:10" ht="20.399999999999999" customHeight="1" x14ac:dyDescent="0.55000000000000004">
      <c r="A32" s="80" t="s">
        <v>21</v>
      </c>
      <c r="B32" s="81"/>
      <c r="C32" s="112" t="s">
        <v>22</v>
      </c>
      <c r="D32" s="113"/>
      <c r="E32" s="113"/>
      <c r="F32" s="113"/>
      <c r="G32" s="113"/>
      <c r="H32" s="113"/>
      <c r="I32" s="113"/>
      <c r="J32" s="114"/>
    </row>
    <row r="33" spans="1:10" x14ac:dyDescent="0.55000000000000004">
      <c r="A33" s="82" t="s">
        <v>23</v>
      </c>
      <c r="B33" s="83"/>
      <c r="C33" s="84" t="s">
        <v>24</v>
      </c>
      <c r="D33" s="85"/>
      <c r="E33" s="86"/>
      <c r="F33" s="87"/>
      <c r="G33" s="87"/>
      <c r="H33" s="87"/>
      <c r="I33" s="87"/>
      <c r="J33" s="88"/>
    </row>
    <row r="34" spans="1:10" x14ac:dyDescent="0.55000000000000004">
      <c r="A34" s="80" t="s">
        <v>25</v>
      </c>
      <c r="B34" s="81"/>
      <c r="C34" s="89"/>
      <c r="D34" s="90"/>
      <c r="E34" s="86"/>
      <c r="F34" s="91"/>
      <c r="G34" s="91"/>
      <c r="H34" s="91"/>
      <c r="I34" s="91"/>
      <c r="J34" s="92"/>
    </row>
    <row r="35" spans="1:10" x14ac:dyDescent="0.55000000000000004">
      <c r="A35" s="93" t="s">
        <v>26</v>
      </c>
      <c r="B35" s="94"/>
      <c r="C35" s="95" t="s">
        <v>27</v>
      </c>
      <c r="D35" s="95"/>
      <c r="E35" s="96"/>
      <c r="F35" s="97"/>
      <c r="G35" s="97"/>
      <c r="H35" s="97"/>
      <c r="I35" s="97"/>
      <c r="J35" s="98"/>
    </row>
    <row r="36" spans="1:10" x14ac:dyDescent="0.55000000000000004">
      <c r="B36" s="110"/>
      <c r="C36" s="110"/>
      <c r="D36" s="111"/>
      <c r="E36" s="108"/>
      <c r="F36" s="1"/>
      <c r="G36" s="109"/>
      <c r="H36" s="109"/>
      <c r="I36" s="109"/>
      <c r="J36" s="109"/>
    </row>
    <row r="37" spans="1:10" x14ac:dyDescent="0.55000000000000004">
      <c r="B37" s="110"/>
      <c r="C37" s="110"/>
      <c r="D37" s="111"/>
      <c r="E37" s="108"/>
      <c r="F37" s="1"/>
      <c r="G37" s="109"/>
      <c r="H37" s="109"/>
      <c r="I37" s="109"/>
      <c r="J37" s="109"/>
    </row>
    <row r="38" spans="1:10" ht="26.5" x14ac:dyDescent="0.55000000000000004">
      <c r="A38" s="99" t="s">
        <v>28</v>
      </c>
      <c r="B38" s="99"/>
      <c r="C38" s="99"/>
      <c r="D38" s="2"/>
      <c r="E38" s="1"/>
      <c r="F38" s="100"/>
      <c r="G38" s="100"/>
      <c r="H38" s="100"/>
      <c r="I38" s="101"/>
      <c r="J38" s="101"/>
    </row>
    <row r="39" spans="1:10" x14ac:dyDescent="0.55000000000000004">
      <c r="A39" s="102"/>
      <c r="B39" s="103" t="s">
        <v>29</v>
      </c>
      <c r="C39" s="103"/>
      <c r="D39" s="103"/>
      <c r="E39" s="104"/>
      <c r="F39" s="104"/>
      <c r="G39" s="130" t="s">
        <v>30</v>
      </c>
      <c r="H39" s="131"/>
      <c r="I39" s="130" t="s">
        <v>31</v>
      </c>
      <c r="J39" s="132"/>
    </row>
    <row r="40" spans="1:10" ht="26.5" x14ac:dyDescent="0.55000000000000004">
      <c r="A40" s="74" t="s">
        <v>32</v>
      </c>
      <c r="B40" s="76" t="s">
        <v>33</v>
      </c>
      <c r="C40" s="76"/>
      <c r="D40" s="76"/>
      <c r="E40" s="77"/>
      <c r="F40" s="78"/>
      <c r="G40" s="133" t="s">
        <v>34</v>
      </c>
      <c r="H40" s="134"/>
      <c r="I40" s="133" t="s">
        <v>35</v>
      </c>
      <c r="J40" s="135"/>
    </row>
    <row r="41" spans="1:10" x14ac:dyDescent="0.55000000000000004">
      <c r="A41" s="80" t="s">
        <v>36</v>
      </c>
      <c r="B41" s="89" t="s">
        <v>37</v>
      </c>
      <c r="C41" s="89"/>
      <c r="D41" s="89"/>
      <c r="E41" s="86"/>
      <c r="F41" s="91"/>
      <c r="G41" s="136" t="s">
        <v>38</v>
      </c>
      <c r="H41" s="137"/>
      <c r="I41" s="136" t="s">
        <v>39</v>
      </c>
      <c r="J41" s="138"/>
    </row>
    <row r="42" spans="1:10" x14ac:dyDescent="0.55000000000000004">
      <c r="A42" s="105" t="s">
        <v>40</v>
      </c>
      <c r="B42" s="106" t="s">
        <v>41</v>
      </c>
      <c r="C42" s="106"/>
      <c r="D42" s="106"/>
      <c r="E42" s="96"/>
      <c r="F42" s="107"/>
      <c r="G42" s="127" t="s">
        <v>42</v>
      </c>
      <c r="H42" s="128"/>
      <c r="I42" s="127" t="s">
        <v>43</v>
      </c>
      <c r="J42" s="129"/>
    </row>
  </sheetData>
  <mergeCells count="20">
    <mergeCell ref="G42:H42"/>
    <mergeCell ref="I42:J42"/>
    <mergeCell ref="G39:H39"/>
    <mergeCell ref="I39:J39"/>
    <mergeCell ref="G40:H40"/>
    <mergeCell ref="I40:J40"/>
    <mergeCell ref="G41:H41"/>
    <mergeCell ref="I41:J41"/>
    <mergeCell ref="C32:J32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  <mergeCell ref="B29:I29"/>
  </mergeCells>
  <phoneticPr fontId="28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L20230202_0012D</cp:lastModifiedBy>
  <cp:lastPrinted>2023-05-24T03:11:28Z</cp:lastPrinted>
  <dcterms:created xsi:type="dcterms:W3CDTF">2023-05-24T03:08:40Z</dcterms:created>
  <dcterms:modified xsi:type="dcterms:W3CDTF">2023-11-20T12:05:15Z</dcterms:modified>
</cp:coreProperties>
</file>