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18\"/>
    </mc:Choice>
  </mc:AlternateContent>
  <xr:revisionPtr revIDLastSave="0" documentId="13_ncr:1_{083439A0-E412-4F8B-B5C2-8729B0C05966}" xr6:coauthVersionLast="47" xr6:coauthVersionMax="47" xr10:uidLastSave="{00000000-0000-0000-0000-000000000000}"/>
  <bookViews>
    <workbookView xWindow="1530" yWindow="1785" windowWidth="18330" windowHeight="12525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Sheet1!$A$1:$J$38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 s="1"/>
  <c r="I10" i="1"/>
  <c r="I12" i="1" s="1"/>
  <c r="G12" i="1" s="1"/>
  <c r="C12" i="1" s="1"/>
  <c r="J2" i="1"/>
  <c r="J1" i="1"/>
  <c r="C13" i="1" l="1"/>
  <c r="E13" i="1"/>
  <c r="I14" i="1"/>
  <c r="G14" i="1" s="1"/>
  <c r="C14" i="1" s="1"/>
  <c r="I15" i="1"/>
  <c r="G15" i="1" s="1"/>
  <c r="C15" i="1" s="1"/>
  <c r="I16" i="1"/>
  <c r="I11" i="1"/>
  <c r="G11" i="1" s="1"/>
  <c r="C11" i="1" s="1"/>
  <c r="H10" i="1"/>
  <c r="G9" i="1"/>
  <c r="C9" i="1" s="1"/>
  <c r="I18" i="1" l="1"/>
  <c r="G18" i="1" s="1"/>
  <c r="C18" i="1" s="1"/>
  <c r="H16" i="1"/>
  <c r="I17" i="1"/>
  <c r="G17" i="1" s="1"/>
  <c r="C17" i="1" s="1"/>
  <c r="C10" i="1"/>
  <c r="E10" i="1"/>
  <c r="G8" i="1"/>
  <c r="C8" i="1" s="1"/>
  <c r="H7" i="1"/>
  <c r="C7" i="1"/>
  <c r="E7" i="1"/>
  <c r="E16" i="1" l="1"/>
  <c r="C16" i="1"/>
</calcChain>
</file>

<file path=xl/sharedStrings.xml><?xml version="1.0" encoding="utf-8"?>
<sst xmlns="http://schemas.openxmlformats.org/spreadsheetml/2006/main" count="89" uniqueCount="42">
  <si>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</si>
  <si>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</si>
  <si>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2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</si>
  <si>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</si>
  <si>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</si>
  <si>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</si>
  <si>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</si>
  <si>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</si>
  <si>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</si>
  <si>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</si>
  <si>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</si>
  <si>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</si>
  <si>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</si>
  <si>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</si>
  <si>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</si>
  <si>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</si>
  <si>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</si>
  <si>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</si>
  <si>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</si>
  <si>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</si>
  <si>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</si>
  <si>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</si>
  <si>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</si>
  <si>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</si>
  <si>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</si>
  <si>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</si>
  <si>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</si>
  <si>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</si>
  <si>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</si>
  <si>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</si>
  <si>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</si>
  <si>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</si>
  <si>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</si>
  <si>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</si>
  <si>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</si>
  <si>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</si>
  <si>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</si>
  <si>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</si>
  <si>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</si>
  <si>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</si>
  <si>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3"/>
  </si>
  <si>
    <t>045-682-5310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</si>
</sst>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0" fontId="10" fillId="0" borderId="15" xfId="0" applyNumberFormat="1" applyFont="1" applyBorder="1" applyAlignment="1">
      <alignment horizontal="right" vertical="center" justifyLastLine="1" shrinkToFit="1"/>
    </xf>
    <xf numFmtId="181" fontId="10" fillId="3" borderId="14" xfId="0" quotePrefix="1" applyNumberFormat="1" applyFont="1" applyFill="1" applyBorder="1" applyAlignment="1">
      <alignment horizontal="left" vertical="center" shrinkToFit="1"/>
    </xf>
    <xf numFmtId="180" fontId="10" fillId="0" borderId="15" xfId="0" applyNumberFormat="1" applyFont="1" applyBorder="1" applyAlignment="1">
      <alignment horizontal="center" vertical="center" justifyLastLine="1" shrinkToFit="1"/>
    </xf>
    <xf numFmtId="181" fontId="10" fillId="3" borderId="14" xfId="0" quotePrefix="1" applyNumberFormat="1" applyFont="1" applyFill="1" applyBorder="1" applyAlignment="1">
      <alignment horizontal="center" vertical="center" shrinkToFit="1"/>
    </xf>
    <xf numFmtId="180" fontId="10" fillId="3" borderId="16" xfId="0" applyNumberFormat="1" applyFont="1" applyFill="1" applyBorder="1" applyAlignment="1">
      <alignment horizontal="center" vertical="center" shrinkToFit="1"/>
    </xf>
    <xf numFmtId="180" fontId="10" fillId="0" borderId="16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 justifyLastLine="1" shrinkToFit="1"/>
    </xf>
    <xf numFmtId="181" fontId="10" fillId="3" borderId="0" xfId="0" quotePrefix="1" applyNumberFormat="1" applyFont="1" applyFill="1" applyAlignment="1">
      <alignment horizontal="left" vertical="center" shrinkToFit="1"/>
    </xf>
    <xf numFmtId="180" fontId="10" fillId="0" borderId="0" xfId="0" applyNumberFormat="1" applyFont="1" applyAlignment="1">
      <alignment horizontal="center" vertical="center" justifyLastLine="1" shrinkToFit="1"/>
    </xf>
    <xf numFmtId="181" fontId="10" fillId="3" borderId="0" xfId="0" quotePrefix="1" applyNumberFormat="1" applyFont="1" applyFill="1" applyAlignment="1">
      <alignment horizontal="center" vertical="center" shrinkToFit="1"/>
    </xf>
    <xf numFmtId="180" fontId="10" fillId="3" borderId="0" xfId="0" applyNumberFormat="1" applyFont="1" applyFill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8" fillId="0" borderId="20" xfId="0" applyFont="1" applyBorder="1"/>
    <xf numFmtId="0" fontId="19" fillId="5" borderId="20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24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24" xfId="0" applyNumberFormat="1" applyFont="1" applyFill="1" applyBorder="1" applyAlignment="1">
      <alignment horizontal="left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19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29" xfId="0" applyFont="1" applyFill="1" applyBorder="1" applyAlignment="1">
      <alignment horizontal="left" vertical="center"/>
    </xf>
    <xf numFmtId="0" fontId="21" fillId="7" borderId="30" xfId="0" applyFont="1" applyFill="1" applyBorder="1" applyAlignment="1">
      <alignment horizontal="left" vertical="center"/>
    </xf>
    <xf numFmtId="0" fontId="21" fillId="7" borderId="30" xfId="0" applyFont="1" applyFill="1" applyBorder="1" applyAlignment="1">
      <alignment vertical="center"/>
    </xf>
    <xf numFmtId="49" fontId="2" fillId="6" borderId="19" xfId="0" applyNumberFormat="1" applyFont="1" applyFill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49" fontId="11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10" fillId="3" borderId="43" xfId="0" applyFont="1" applyFill="1" applyBorder="1" applyAlignment="1">
      <alignment horizontal="left" vertical="center" shrinkToFit="1"/>
    </xf>
    <xf numFmtId="180" fontId="10" fillId="0" borderId="45" xfId="0" applyNumberFormat="1" applyFont="1" applyBorder="1" applyAlignment="1">
      <alignment horizontal="right" vertical="center" justifyLastLine="1" shrinkToFit="1"/>
    </xf>
    <xf numFmtId="181" fontId="10" fillId="0" borderId="44" xfId="0" quotePrefix="1" applyNumberFormat="1" applyFont="1" applyBorder="1" applyAlignment="1">
      <alignment horizontal="left" vertical="center" shrinkToFit="1"/>
    </xf>
    <xf numFmtId="181" fontId="10" fillId="3" borderId="44" xfId="0" quotePrefix="1" applyNumberFormat="1" applyFont="1" applyFill="1" applyBorder="1" applyAlignment="1">
      <alignment horizontal="left" vertical="center" shrinkToFit="1"/>
    </xf>
    <xf numFmtId="180" fontId="10" fillId="0" borderId="46" xfId="0" applyNumberFormat="1" applyFont="1" applyBorder="1" applyAlignment="1">
      <alignment horizontal="center" vertical="center" shrinkToFit="1"/>
    </xf>
    <xf numFmtId="180" fontId="10" fillId="0" borderId="47" xfId="0" applyNumberFormat="1" applyFont="1" applyBorder="1" applyAlignment="1">
      <alignment horizontal="center" vertical="center" shrinkToFit="1"/>
    </xf>
    <xf numFmtId="180" fontId="10" fillId="0" borderId="48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  <xf numFmtId="180" fontId="2" fillId="0" borderId="49" xfId="0" applyNumberFormat="1" applyFont="1" applyBorder="1" applyAlignment="1">
      <alignment horizontal="center" vertical="center" shrinkToFit="1"/>
    </xf>
    <xf numFmtId="0" fontId="10" fillId="3" borderId="51" xfId="0" applyFont="1" applyFill="1" applyBorder="1" applyAlignment="1">
      <alignment horizontal="left" vertical="center" shrinkToFit="1"/>
    </xf>
    <xf numFmtId="0" fontId="10" fillId="0" borderId="52" xfId="0" applyFont="1" applyBorder="1" applyAlignment="1">
      <alignment horizontal="center" vertical="center" shrinkToFit="1"/>
    </xf>
    <xf numFmtId="180" fontId="10" fillId="0" borderId="53" xfId="0" applyNumberFormat="1" applyFont="1" applyBorder="1" applyAlignment="1">
      <alignment horizontal="right" vertical="center" justifyLastLine="1" shrinkToFit="1"/>
    </xf>
    <xf numFmtId="181" fontId="10" fillId="3" borderId="52" xfId="0" quotePrefix="1" applyNumberFormat="1" applyFont="1" applyFill="1" applyBorder="1" applyAlignment="1">
      <alignment horizontal="left" vertical="center" shrinkToFit="1"/>
    </xf>
    <xf numFmtId="180" fontId="10" fillId="0" borderId="53" xfId="0" applyNumberFormat="1" applyFont="1" applyBorder="1" applyAlignment="1">
      <alignment horizontal="center" vertical="center" justifyLastLine="1" shrinkToFit="1"/>
    </xf>
    <xf numFmtId="181" fontId="10" fillId="3" borderId="52" xfId="0" quotePrefix="1" applyNumberFormat="1" applyFont="1" applyFill="1" applyBorder="1" applyAlignment="1">
      <alignment horizontal="center" vertical="center" shrinkToFit="1"/>
    </xf>
    <xf numFmtId="180" fontId="10" fillId="3" borderId="54" xfId="0" applyNumberFormat="1" applyFont="1" applyFill="1" applyBorder="1" applyAlignment="1">
      <alignment horizontal="center" vertical="center" shrinkToFit="1"/>
    </xf>
    <xf numFmtId="180" fontId="10" fillId="0" borderId="55" xfId="0" applyNumberFormat="1" applyFont="1" applyBorder="1" applyAlignment="1">
      <alignment horizontal="center" vertical="center" shrinkToFit="1"/>
    </xf>
    <xf numFmtId="180" fontId="10" fillId="0" borderId="54" xfId="0" applyNumberFormat="1" applyFont="1" applyBorder="1" applyAlignment="1">
      <alignment horizontal="center" vertical="center" shrinkToFit="1"/>
    </xf>
    <xf numFmtId="180" fontId="2" fillId="0" borderId="50" xfId="0" applyNumberFormat="1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center" vertical="center" shrinkToFit="1"/>
    </xf>
    <xf numFmtId="180" fontId="10" fillId="0" borderId="58" xfId="0" applyNumberFormat="1" applyFont="1" applyBorder="1" applyAlignment="1">
      <alignment horizontal="right" vertical="center" justifyLastLine="1" shrinkToFit="1"/>
    </xf>
    <xf numFmtId="181" fontId="10" fillId="3" borderId="57" xfId="0" quotePrefix="1" applyNumberFormat="1" applyFont="1" applyFill="1" applyBorder="1" applyAlignment="1">
      <alignment horizontal="left" vertical="center" shrinkToFit="1"/>
    </xf>
    <xf numFmtId="180" fontId="10" fillId="0" borderId="58" xfId="0" applyNumberFormat="1" applyFont="1" applyBorder="1" applyAlignment="1">
      <alignment horizontal="center" vertical="center" justifyLastLine="1" shrinkToFit="1"/>
    </xf>
    <xf numFmtId="181" fontId="10" fillId="3" borderId="57" xfId="0" quotePrefix="1" applyNumberFormat="1" applyFont="1" applyFill="1" applyBorder="1" applyAlignment="1">
      <alignment horizontal="center" vertical="center" shrinkToFit="1"/>
    </xf>
    <xf numFmtId="180" fontId="10" fillId="3" borderId="59" xfId="0" applyNumberFormat="1" applyFont="1" applyFill="1" applyBorder="1" applyAlignment="1">
      <alignment horizontal="center" vertical="center" shrinkToFit="1"/>
    </xf>
    <xf numFmtId="180" fontId="10" fillId="0" borderId="60" xfId="0" applyNumberFormat="1" applyFont="1" applyBorder="1" applyAlignment="1">
      <alignment horizontal="center" vertical="center" shrinkToFit="1"/>
    </xf>
    <xf numFmtId="180" fontId="10" fillId="0" borderId="59" xfId="0" applyNumberFormat="1" applyFont="1" applyBorder="1" applyAlignment="1">
      <alignment horizontal="center" vertical="center" shrinkToFit="1"/>
    </xf>
    <xf numFmtId="0" fontId="21" fillId="7" borderId="31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45720</xdr:colOff>
      <xdr:row>26</xdr:row>
      <xdr:rowOff>114300</xdr:rowOff>
    </xdr:from>
    <xdr:to>
      <xdr:col>6</xdr:col>
      <xdr:colOff>586740</xdr:colOff>
      <xdr:row>27</xdr:row>
      <xdr:rowOff>247650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5524500"/>
          <a:ext cx="54102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33</xdr:row>
      <xdr:rowOff>19050</xdr:rowOff>
    </xdr:from>
    <xdr:to>
      <xdr:col>3</xdr:col>
      <xdr:colOff>447675</xdr:colOff>
      <xdr:row>34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23</xdr:row>
      <xdr:rowOff>28576</xdr:rowOff>
    </xdr:from>
    <xdr:to>
      <xdr:col>0</xdr:col>
      <xdr:colOff>950595</xdr:colOff>
      <xdr:row>25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8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22" t="s">
        <v>0</v>
      </c>
      <c r="H1" s="122"/>
      <c r="I1" s="123">
        <v>46190</v>
      </c>
      <c r="J1" s="123">
        <f>upd_dt</f>
        <v>45034</v>
      </c>
    </row>
    <row r="2" spans="1:10" ht="19.899999999999999" customHeight="1" thickBot="1" x14ac:dyDescent="0.45">
      <c r="A2" s="124"/>
      <c r="B2" s="124"/>
      <c r="C2" s="124"/>
      <c r="D2" s="124"/>
      <c r="E2" s="124"/>
      <c r="F2" s="3"/>
      <c r="G2" s="125" t="s">
        <v>1</v>
      </c>
      <c r="H2" s="125"/>
      <c r="I2" s="126">
        <v>46206</v>
      </c>
      <c r="J2" s="126">
        <f>nxt_dt</f>
        <v>45047</v>
      </c>
    </row>
    <row r="3" spans="1:10" ht="27" customHeight="1" thickTop="1" thickBot="1" x14ac:dyDescent="0.45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1" customHeight="1" thickTop="1" x14ac:dyDescent="0.4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29" t="s">
        <v>3</v>
      </c>
      <c r="B6" s="130"/>
      <c r="C6" s="131" t="s">
        <v>4</v>
      </c>
      <c r="D6" s="132"/>
      <c r="E6" s="131" t="s">
        <v>5</v>
      </c>
      <c r="F6" s="130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79" t="s">
        <v>37</v>
      </c>
      <c r="B7" s="11" t="s">
        <v>10</v>
      </c>
      <c r="C7" s="80">
        <f>H7</f>
        <v>46193</v>
      </c>
      <c r="D7" s="81">
        <v>0.33333333333333331</v>
      </c>
      <c r="E7" s="80">
        <f>H7</f>
        <v>46193</v>
      </c>
      <c r="F7" s="82">
        <v>0.58333333333333337</v>
      </c>
      <c r="G7" s="83" t="s">
        <v>9</v>
      </c>
      <c r="H7" s="84">
        <f>I7-2</f>
        <v>46193</v>
      </c>
      <c r="I7" s="83">
        <v>46195</v>
      </c>
      <c r="J7" s="87"/>
    </row>
    <row r="8" spans="1:10" ht="18" customHeight="1" x14ac:dyDescent="0.4">
      <c r="A8" s="10" t="s">
        <v>38</v>
      </c>
      <c r="B8" s="11" t="s">
        <v>10</v>
      </c>
      <c r="C8" s="12">
        <f>G8</f>
        <v>46195</v>
      </c>
      <c r="D8" s="13">
        <v>0.45833333333333331</v>
      </c>
      <c r="E8" s="14" t="s">
        <v>11</v>
      </c>
      <c r="F8" s="15" t="s">
        <v>9</v>
      </c>
      <c r="G8" s="16">
        <f>I8-2</f>
        <v>46195</v>
      </c>
      <c r="H8" s="18" t="s">
        <v>9</v>
      </c>
      <c r="I8" s="17">
        <v>46197</v>
      </c>
      <c r="J8" s="87"/>
    </row>
    <row r="9" spans="1:10" ht="18" customHeight="1" x14ac:dyDescent="0.4">
      <c r="A9" s="86" t="s">
        <v>38</v>
      </c>
      <c r="B9" s="11" t="s">
        <v>10</v>
      </c>
      <c r="C9" s="85">
        <f>G9</f>
        <v>46197</v>
      </c>
      <c r="D9" s="13">
        <v>0.45833333333333331</v>
      </c>
      <c r="E9" s="14" t="s">
        <v>11</v>
      </c>
      <c r="F9" s="15" t="s">
        <v>9</v>
      </c>
      <c r="G9" s="16">
        <f>I9-2</f>
        <v>46197</v>
      </c>
      <c r="H9" s="18" t="s">
        <v>9</v>
      </c>
      <c r="I9" s="17">
        <v>46199</v>
      </c>
      <c r="J9" s="87"/>
    </row>
    <row r="10" spans="1:10" ht="18" customHeight="1" x14ac:dyDescent="0.4">
      <c r="A10" s="79" t="s">
        <v>37</v>
      </c>
      <c r="B10" s="11" t="s">
        <v>10</v>
      </c>
      <c r="C10" s="80">
        <f>H10</f>
        <v>46200</v>
      </c>
      <c r="D10" s="81">
        <v>0.33333333333333331</v>
      </c>
      <c r="E10" s="80">
        <f>H10</f>
        <v>46200</v>
      </c>
      <c r="F10" s="82">
        <v>0.58333333333333337</v>
      </c>
      <c r="G10" s="83" t="s">
        <v>9</v>
      </c>
      <c r="H10" s="84">
        <f>I10-2</f>
        <v>46200</v>
      </c>
      <c r="I10" s="83">
        <f>I7+7</f>
        <v>46202</v>
      </c>
      <c r="J10" s="87"/>
    </row>
    <row r="11" spans="1:10" ht="18" customHeight="1" x14ac:dyDescent="0.4">
      <c r="A11" s="10" t="s">
        <v>38</v>
      </c>
      <c r="B11" s="11" t="s">
        <v>10</v>
      </c>
      <c r="C11" s="12">
        <f>G11</f>
        <v>46202</v>
      </c>
      <c r="D11" s="13">
        <v>0.45833333333333331</v>
      </c>
      <c r="E11" s="14" t="s">
        <v>11</v>
      </c>
      <c r="F11" s="15" t="s">
        <v>9</v>
      </c>
      <c r="G11" s="16">
        <f>I11-2</f>
        <v>46202</v>
      </c>
      <c r="H11" s="18" t="s">
        <v>9</v>
      </c>
      <c r="I11" s="17">
        <f>I10+2</f>
        <v>46204</v>
      </c>
      <c r="J11" s="87"/>
    </row>
    <row r="12" spans="1:10" ht="18" customHeight="1" x14ac:dyDescent="0.4">
      <c r="A12" s="86" t="s">
        <v>38</v>
      </c>
      <c r="B12" s="11" t="s">
        <v>10</v>
      </c>
      <c r="C12" s="85">
        <f>G12</f>
        <v>46204</v>
      </c>
      <c r="D12" s="13">
        <v>0.45833333333333331</v>
      </c>
      <c r="E12" s="14" t="s">
        <v>11</v>
      </c>
      <c r="F12" s="15" t="s">
        <v>9</v>
      </c>
      <c r="G12" s="16">
        <f>I12-2</f>
        <v>46204</v>
      </c>
      <c r="H12" s="18" t="s">
        <v>9</v>
      </c>
      <c r="I12" s="17">
        <f>I10+4</f>
        <v>46206</v>
      </c>
      <c r="J12" s="87"/>
    </row>
    <row r="13" spans="1:10" ht="18" customHeight="1" x14ac:dyDescent="0.4">
      <c r="A13" s="79" t="s">
        <v>37</v>
      </c>
      <c r="B13" s="11" t="s">
        <v>10</v>
      </c>
      <c r="C13" s="80">
        <f t="shared" ref="C13" si="0">H13</f>
        <v>46207</v>
      </c>
      <c r="D13" s="81">
        <v>0.33333333333333331</v>
      </c>
      <c r="E13" s="80">
        <f t="shared" ref="E13" si="1">H13</f>
        <v>46207</v>
      </c>
      <c r="F13" s="82">
        <v>0.58333333333333337</v>
      </c>
      <c r="G13" s="83" t="s">
        <v>9</v>
      </c>
      <c r="H13" s="84">
        <f t="shared" ref="H13" si="2">I13-2</f>
        <v>46207</v>
      </c>
      <c r="I13" s="83">
        <f t="shared" ref="I13" si="3">I10+7</f>
        <v>46209</v>
      </c>
      <c r="J13" s="87"/>
    </row>
    <row r="14" spans="1:10" ht="18" customHeight="1" x14ac:dyDescent="0.4">
      <c r="A14" s="10" t="s">
        <v>38</v>
      </c>
      <c r="B14" s="11" t="s">
        <v>10</v>
      </c>
      <c r="C14" s="12">
        <f t="shared" ref="C14:C15" si="4">G14</f>
        <v>46209</v>
      </c>
      <c r="D14" s="13">
        <v>0.45833333333333331</v>
      </c>
      <c r="E14" s="14" t="s">
        <v>11</v>
      </c>
      <c r="F14" s="15" t="s">
        <v>9</v>
      </c>
      <c r="G14" s="16">
        <f t="shared" ref="G14:G15" si="5">I14-2</f>
        <v>46209</v>
      </c>
      <c r="H14" s="18" t="s">
        <v>9</v>
      </c>
      <c r="I14" s="17">
        <f t="shared" ref="I14" si="6">I13+2</f>
        <v>46211</v>
      </c>
      <c r="J14" s="87"/>
    </row>
    <row r="15" spans="1:10" ht="18" customHeight="1" x14ac:dyDescent="0.4">
      <c r="A15" s="86" t="s">
        <v>38</v>
      </c>
      <c r="B15" s="11" t="s">
        <v>10</v>
      </c>
      <c r="C15" s="85">
        <f t="shared" si="4"/>
        <v>46211</v>
      </c>
      <c r="D15" s="13">
        <v>0.45833333333333331</v>
      </c>
      <c r="E15" s="14" t="s">
        <v>11</v>
      </c>
      <c r="F15" s="15" t="s">
        <v>9</v>
      </c>
      <c r="G15" s="16">
        <f t="shared" si="5"/>
        <v>46211</v>
      </c>
      <c r="H15" s="18" t="s">
        <v>9</v>
      </c>
      <c r="I15" s="17">
        <f t="shared" ref="I15" si="7">I13+4</f>
        <v>46213</v>
      </c>
      <c r="J15" s="87"/>
    </row>
    <row r="16" spans="1:10" ht="18" customHeight="1" x14ac:dyDescent="0.4">
      <c r="A16" s="79" t="s">
        <v>37</v>
      </c>
      <c r="B16" s="11" t="s">
        <v>10</v>
      </c>
      <c r="C16" s="80">
        <f t="shared" ref="C16" si="8">H16</f>
        <v>46214</v>
      </c>
      <c r="D16" s="81">
        <v>0.33333333333333331</v>
      </c>
      <c r="E16" s="80">
        <f t="shared" ref="E16" si="9">H16</f>
        <v>46214</v>
      </c>
      <c r="F16" s="82">
        <v>0.58333333333333337</v>
      </c>
      <c r="G16" s="83" t="s">
        <v>9</v>
      </c>
      <c r="H16" s="84">
        <f t="shared" ref="H16" si="10">I16-2</f>
        <v>46214</v>
      </c>
      <c r="I16" s="83">
        <f t="shared" ref="I16" si="11">I13+7</f>
        <v>46216</v>
      </c>
      <c r="J16" s="87"/>
    </row>
    <row r="17" spans="1:10" ht="18" customHeight="1" x14ac:dyDescent="0.4">
      <c r="A17" s="10" t="s">
        <v>38</v>
      </c>
      <c r="B17" s="11" t="s">
        <v>10</v>
      </c>
      <c r="C17" s="12">
        <f t="shared" ref="C17:C18" si="12">G17</f>
        <v>46216</v>
      </c>
      <c r="D17" s="13">
        <v>0.45833333333333331</v>
      </c>
      <c r="E17" s="14" t="s">
        <v>11</v>
      </c>
      <c r="F17" s="15" t="s">
        <v>9</v>
      </c>
      <c r="G17" s="16">
        <f t="shared" ref="G17:G18" si="13">I17-2</f>
        <v>46216</v>
      </c>
      <c r="H17" s="18" t="s">
        <v>9</v>
      </c>
      <c r="I17" s="17">
        <f t="shared" ref="I17" si="14">I16+2</f>
        <v>46218</v>
      </c>
      <c r="J17" s="87"/>
    </row>
    <row r="18" spans="1:10" ht="18" customHeight="1" x14ac:dyDescent="0.4">
      <c r="A18" s="86" t="s">
        <v>38</v>
      </c>
      <c r="B18" s="11" t="s">
        <v>10</v>
      </c>
      <c r="C18" s="85">
        <f t="shared" si="12"/>
        <v>46218</v>
      </c>
      <c r="D18" s="13">
        <v>0.45833333333333331</v>
      </c>
      <c r="E18" s="14" t="s">
        <v>11</v>
      </c>
      <c r="F18" s="15" t="s">
        <v>9</v>
      </c>
      <c r="G18" s="16">
        <f t="shared" si="13"/>
        <v>46218</v>
      </c>
      <c r="H18" s="18" t="s">
        <v>9</v>
      </c>
      <c r="I18" s="17">
        <f t="shared" ref="I18" si="15">I16+4</f>
        <v>46220</v>
      </c>
      <c r="J18" s="87"/>
    </row>
    <row r="19" spans="1:10" ht="18" customHeight="1" x14ac:dyDescent="0.4">
      <c r="A19" s="98"/>
      <c r="B19" s="99"/>
      <c r="C19" s="100"/>
      <c r="D19" s="101"/>
      <c r="E19" s="102"/>
      <c r="F19" s="103"/>
      <c r="G19" s="104"/>
      <c r="H19" s="105"/>
      <c r="I19" s="106"/>
      <c r="J19" s="87"/>
    </row>
    <row r="20" spans="1:10" ht="18" customHeight="1" thickBot="1" x14ac:dyDescent="0.45">
      <c r="A20" s="88"/>
      <c r="B20" s="89"/>
      <c r="C20" s="90"/>
      <c r="D20" s="91"/>
      <c r="E20" s="92"/>
      <c r="F20" s="93"/>
      <c r="G20" s="94"/>
      <c r="H20" s="95"/>
      <c r="I20" s="96"/>
      <c r="J20" s="97"/>
    </row>
    <row r="21" spans="1:10" x14ac:dyDescent="0.4">
      <c r="A21" s="19"/>
      <c r="B21" s="20"/>
      <c r="C21" s="21"/>
      <c r="D21" s="22"/>
      <c r="E21" s="23"/>
      <c r="F21" s="24"/>
      <c r="G21" s="25"/>
      <c r="H21" s="26"/>
      <c r="I21" s="26"/>
      <c r="J21" s="27"/>
    </row>
    <row r="22" spans="1:10" x14ac:dyDescent="0.4">
      <c r="A22" s="29"/>
      <c r="B22" s="28" t="s">
        <v>12</v>
      </c>
      <c r="C22" s="28"/>
      <c r="D22" s="28"/>
      <c r="E22" s="28"/>
      <c r="F22" s="28"/>
      <c r="G22" s="28"/>
      <c r="H22" s="28"/>
      <c r="I22" s="28"/>
      <c r="J22" s="28"/>
    </row>
    <row r="23" spans="1:10" x14ac:dyDescent="0.4">
      <c r="A23" s="29"/>
      <c r="B23" s="28" t="s">
        <v>13</v>
      </c>
      <c r="C23" s="28"/>
      <c r="D23" s="28"/>
      <c r="E23" s="28"/>
      <c r="F23" s="28"/>
      <c r="G23" s="28"/>
      <c r="H23" s="28"/>
      <c r="I23" s="28"/>
      <c r="J23" s="28"/>
    </row>
    <row r="24" spans="1:10" x14ac:dyDescent="0.4">
      <c r="A24" s="30"/>
      <c r="B24" s="31" t="s">
        <v>14</v>
      </c>
      <c r="C24" s="31"/>
      <c r="D24" s="31"/>
      <c r="E24" s="31"/>
      <c r="F24" s="31"/>
      <c r="G24" s="31"/>
      <c r="H24" s="31"/>
      <c r="I24" s="31"/>
      <c r="J24" s="28"/>
    </row>
    <row r="25" spans="1:10" x14ac:dyDescent="0.4">
      <c r="A25" s="30"/>
      <c r="B25" s="32" t="s">
        <v>15</v>
      </c>
      <c r="C25" s="33"/>
      <c r="D25" s="33"/>
      <c r="E25" s="33"/>
      <c r="F25" s="33"/>
      <c r="G25" s="33"/>
      <c r="H25" s="33"/>
      <c r="I25" s="34"/>
      <c r="J25" s="28"/>
    </row>
    <row r="26" spans="1:10" x14ac:dyDescent="0.4">
      <c r="A26" s="30"/>
      <c r="B26" s="32" t="s">
        <v>16</v>
      </c>
      <c r="C26" s="33"/>
      <c r="D26" s="33"/>
      <c r="E26" s="33"/>
      <c r="F26" s="33"/>
      <c r="G26" s="33"/>
      <c r="H26" s="33"/>
      <c r="I26" s="34"/>
      <c r="J26" s="35"/>
    </row>
    <row r="27" spans="1:10" ht="28.5" x14ac:dyDescent="0.45">
      <c r="A27" s="36" t="s">
        <v>17</v>
      </c>
      <c r="B27" s="37"/>
      <c r="C27" s="37"/>
      <c r="D27" s="38"/>
      <c r="E27" s="39"/>
      <c r="F27" s="39"/>
      <c r="G27" s="39"/>
      <c r="H27" s="40"/>
      <c r="I27" s="40"/>
      <c r="J27" s="38"/>
    </row>
    <row r="28" spans="1:10" ht="28.5" x14ac:dyDescent="0.4">
      <c r="A28" s="41" t="s">
        <v>18</v>
      </c>
      <c r="B28" s="42"/>
      <c r="C28" s="43" t="s">
        <v>19</v>
      </c>
      <c r="D28" s="43"/>
      <c r="E28" s="44"/>
      <c r="F28" s="45"/>
      <c r="G28" s="45"/>
      <c r="H28" s="45"/>
      <c r="I28" s="45"/>
      <c r="J28" s="46"/>
    </row>
    <row r="29" spans="1:10" ht="20.45" customHeight="1" x14ac:dyDescent="0.4">
      <c r="A29" s="47" t="s">
        <v>20</v>
      </c>
      <c r="B29" s="48"/>
      <c r="C29" s="119" t="s">
        <v>21</v>
      </c>
      <c r="D29" s="120"/>
      <c r="E29" s="120"/>
      <c r="F29" s="120"/>
      <c r="G29" s="120"/>
      <c r="H29" s="120"/>
      <c r="I29" s="120"/>
      <c r="J29" s="121"/>
    </row>
    <row r="30" spans="1:10" x14ac:dyDescent="0.4">
      <c r="A30" s="49" t="s">
        <v>22</v>
      </c>
      <c r="B30" s="50"/>
      <c r="C30" s="51" t="s">
        <v>23</v>
      </c>
      <c r="D30" s="52"/>
      <c r="E30" s="53"/>
      <c r="F30" s="54"/>
      <c r="G30" s="54"/>
      <c r="H30" s="54"/>
      <c r="I30" s="54"/>
      <c r="J30" s="55"/>
    </row>
    <row r="31" spans="1:10" x14ac:dyDescent="0.4">
      <c r="A31" s="47" t="s">
        <v>24</v>
      </c>
      <c r="B31" s="48"/>
      <c r="C31" s="56"/>
      <c r="D31" s="57"/>
      <c r="E31" s="53"/>
      <c r="F31" s="58"/>
      <c r="G31" s="58"/>
      <c r="H31" s="58"/>
      <c r="I31" s="58"/>
      <c r="J31" s="59"/>
    </row>
    <row r="32" spans="1:10" x14ac:dyDescent="0.4">
      <c r="A32" s="60" t="s">
        <v>25</v>
      </c>
      <c r="B32" s="61"/>
      <c r="C32" s="62" t="s">
        <v>26</v>
      </c>
      <c r="D32" s="62"/>
      <c r="E32" s="63"/>
      <c r="F32" s="64"/>
      <c r="G32" s="64"/>
      <c r="H32" s="64"/>
      <c r="I32" s="64"/>
      <c r="J32" s="65"/>
    </row>
    <row r="33" spans="1:10" x14ac:dyDescent="0.4">
      <c r="B33" s="77"/>
      <c r="C33" s="77"/>
      <c r="D33" s="78"/>
      <c r="E33" s="75"/>
      <c r="F33" s="1"/>
      <c r="G33" s="76"/>
      <c r="H33" s="76"/>
      <c r="I33" s="76"/>
      <c r="J33" s="76"/>
    </row>
    <row r="34" spans="1:10" ht="28.5" x14ac:dyDescent="0.45">
      <c r="A34" s="66" t="s">
        <v>27</v>
      </c>
      <c r="B34" s="66"/>
      <c r="C34" s="66"/>
      <c r="D34" s="2"/>
      <c r="E34" s="1"/>
      <c r="F34" s="67"/>
      <c r="G34" s="67"/>
      <c r="H34" s="67"/>
      <c r="I34" s="68"/>
      <c r="J34" s="68"/>
    </row>
    <row r="35" spans="1:10" x14ac:dyDescent="0.4">
      <c r="A35" s="69"/>
      <c r="B35" s="70" t="s">
        <v>28</v>
      </c>
      <c r="C35" s="70"/>
      <c r="D35" s="70"/>
      <c r="E35" s="71"/>
      <c r="F35" s="71"/>
      <c r="G35" s="107" t="s">
        <v>29</v>
      </c>
      <c r="H35" s="108"/>
      <c r="I35" s="107" t="s">
        <v>30</v>
      </c>
      <c r="J35" s="109"/>
    </row>
    <row r="36" spans="1:10" ht="28.5" x14ac:dyDescent="0.4">
      <c r="A36" s="41" t="s">
        <v>31</v>
      </c>
      <c r="B36" s="43" t="s">
        <v>32</v>
      </c>
      <c r="C36" s="43"/>
      <c r="D36" s="43"/>
      <c r="E36" s="44"/>
      <c r="F36" s="45"/>
      <c r="G36" s="110" t="s">
        <v>40</v>
      </c>
      <c r="H36" s="111"/>
      <c r="I36" s="110" t="s">
        <v>41</v>
      </c>
      <c r="J36" s="116"/>
    </row>
    <row r="37" spans="1:10" x14ac:dyDescent="0.4">
      <c r="A37" s="47" t="s">
        <v>33</v>
      </c>
      <c r="B37" s="56" t="s">
        <v>34</v>
      </c>
      <c r="C37" s="56"/>
      <c r="D37" s="56"/>
      <c r="E37" s="53"/>
      <c r="F37" s="58"/>
      <c r="G37" s="112"/>
      <c r="H37" s="113"/>
      <c r="I37" s="112"/>
      <c r="J37" s="117"/>
    </row>
    <row r="38" spans="1:10" x14ac:dyDescent="0.4">
      <c r="A38" s="72" t="s">
        <v>35</v>
      </c>
      <c r="B38" s="73" t="s">
        <v>36</v>
      </c>
      <c r="C38" s="73"/>
      <c r="D38" s="73"/>
      <c r="E38" s="63"/>
      <c r="F38" s="74"/>
      <c r="G38" s="114"/>
      <c r="H38" s="115"/>
      <c r="I38" s="114"/>
      <c r="J38" s="118"/>
    </row>
  </sheetData>
  <mergeCells count="15">
    <mergeCell ref="A3:J3"/>
    <mergeCell ref="A4:J4"/>
    <mergeCell ref="A6:B6"/>
    <mergeCell ref="C6:D6"/>
    <mergeCell ref="E6:F6"/>
    <mergeCell ref="G1:H1"/>
    <mergeCell ref="I1:J1"/>
    <mergeCell ref="A2:E2"/>
    <mergeCell ref="G2:H2"/>
    <mergeCell ref="I2:J2"/>
    <mergeCell ref="G35:H35"/>
    <mergeCell ref="I35:J35"/>
    <mergeCell ref="G36:H38"/>
    <mergeCell ref="I36:J38"/>
    <mergeCell ref="C29:J29"/>
  </mergeCells>
  <phoneticPr fontId="23"/>
  <pageMargins left="0.5" right="0.5" top="0.75" bottom="0.75" header="0.3" footer="0.3"/>
  <pageSetup paperSize="9" scale="8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2026-05-20T01:03:23Z</cp:lastPrinted>
  <dcterms:created xsi:type="dcterms:W3CDTF">2023-05-24T03:08:40Z</dcterms:created>
  <dcterms:modified xsi:type="dcterms:W3CDTF">2026-06-17T07:36:51Z</dcterms:modified>
</cp:coreProperties>
</file>