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HDS 1117\"/>
    </mc:Choice>
  </mc:AlternateContent>
  <xr:revisionPtr revIDLastSave="0" documentId="8_{3DFDA747-CB2F-4979-BC8F-A913AC34A91F}" xr6:coauthVersionLast="47" xr6:coauthVersionMax="47" xr10:uidLastSave="{00000000-0000-0000-0000-000000000000}"/>
  <bookViews>
    <workbookView xWindow="-110" yWindow="-110" windowWidth="19420" windowHeight="10300" xr2:uid="{2D2DB4D5-1AED-4850-9EC7-008951BE5D25}"/>
  </bookViews>
  <sheets>
    <sheet name="Sheet1" sheetId="1" r:id="rId1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<sst xmlns="http://schemas.openxmlformats.org/spreadsheetml/2006/main" count="66" uniqueCount="39">
  <si>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</si>
  <si>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</si>
  <si>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</si>
  <si>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</si>
  <si>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</si>
  <si>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</si>
  <si>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</si>
  <si>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</si>
  <si>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</si>
  <si>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</si>
  <si>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</si>
  <si>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</si>
  <si>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</si>
  <si>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</si>
  <si>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</si>
  <si>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</si>
  <si>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</si>
  <si>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</si>
  <si>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</si>
  <si>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</si>
  <si>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</si>
  <si>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</si>
  <si>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</si>
  <si>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</si>
  <si>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</si>
  <si>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</si>
  <si>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</si>
  <si>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</si>
  <si>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</si>
  <si>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</si>
  <si>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</si>
  <si>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</si>
  <si>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</si>
  <si>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6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</si>
  <si>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</si>
  <si>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</si>
  <si>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</si>
  <si>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GUNSAN PEARL</t>
    <phoneticPr fontId="23"/>
  </si>
  <si>
    <t>GUNSAN PEARL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</si>
</sst>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181" fontId="12" fillId="3" borderId="14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396240</xdr:colOff>
      <xdr:row>10</xdr:row>
      <xdr:rowOff>205740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210820</xdr:colOff>
      <xdr:row>12</xdr:row>
      <xdr:rowOff>55245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621666</xdr:colOff>
      <xdr:row>0</xdr:row>
      <xdr:rowOff>202353</xdr:rowOff>
    </xdr:from>
    <xdr:to>
      <xdr:col>5</xdr:col>
      <xdr:colOff>513927</xdr:colOff>
      <xdr:row>4</xdr:row>
      <xdr:rowOff>156573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166" y="202353"/>
          <a:ext cx="781261" cy="991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396240</xdr:colOff>
      <xdr:row>12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200025</xdr:rowOff>
    </xdr:from>
    <xdr:to>
      <xdr:col>6</xdr:col>
      <xdr:colOff>325755</xdr:colOff>
      <xdr:row>31</xdr:row>
      <xdr:rowOff>20955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10325"/>
          <a:ext cx="619125" cy="7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133350</xdr:rowOff>
    </xdr:from>
    <xdr:to>
      <xdr:col>3</xdr:col>
      <xdr:colOff>434340</xdr:colOff>
      <xdr:row>36</xdr:row>
      <xdr:rowOff>152400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048625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24</xdr:row>
      <xdr:rowOff>38100</xdr:rowOff>
    </xdr:from>
    <xdr:to>
      <xdr:col>0</xdr:col>
      <xdr:colOff>548640</xdr:colOff>
      <xdr:row>26</xdr:row>
      <xdr:rowOff>74295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00725"/>
          <a:ext cx="339090" cy="39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dimension ref="A1:H40"/>
  <sheetViews>
    <sheetView tabSelected="1" view="pageBreakPreview" zoomScale="60" zoomScaleNormal="100" workbookViewId="0">
      <selection activeCell="A3" sqref="A3:H3"/>
    </sheetView>
  </sheetViews>
  <sheetFormatPr defaultRowHeight="18" x14ac:dyDescent="0.55000000000000004"/>
  <cols>
    <col min="1" max="1" width="14.33203125" customWidth="1"/>
    <col min="2" max="2" width="5.08203125" customWidth="1"/>
    <col min="3" max="3" width="11.6640625" customWidth="1"/>
    <col min="4" max="4" width="9.6640625" customWidth="1"/>
    <col min="5" max="5" width="11.6640625" customWidth="1"/>
    <col min="6" max="6" width="9.4140625" customWidth="1"/>
    <col min="7" max="7" width="14.08203125" customWidth="1"/>
    <col min="8" max="8" width="19.9140625" customWidth="1"/>
  </cols>
  <sheetData>
    <row r="1" spans="1:8" ht="20" customHeight="1" x14ac:dyDescent="0.55000000000000004">
      <c r="A1" s="1"/>
      <c r="B1" s="2"/>
      <c r="C1" s="1"/>
      <c r="D1" s="1"/>
      <c r="E1" s="1"/>
      <c r="F1" s="3"/>
      <c r="G1" s="4" t="s">
        <v>0</v>
      </c>
      <c r="H1" s="5">
        <v>45247</v>
      </c>
    </row>
    <row r="2" spans="1:8" ht="20" customHeight="1" thickBot="1" x14ac:dyDescent="0.6">
      <c r="A2" s="87"/>
      <c r="B2" s="87"/>
      <c r="C2" s="87"/>
      <c r="D2" s="87"/>
      <c r="E2" s="87"/>
      <c r="F2" s="6"/>
      <c r="G2" s="7" t="s">
        <v>1</v>
      </c>
      <c r="H2" s="8">
        <v>45261</v>
      </c>
    </row>
    <row r="3" spans="1:8" ht="23" thickTop="1" thickBot="1" x14ac:dyDescent="0.6">
      <c r="A3" s="88" t="s">
        <v>2</v>
      </c>
      <c r="B3" s="88"/>
      <c r="C3" s="88"/>
      <c r="D3" s="88"/>
      <c r="E3" s="88"/>
      <c r="F3" s="88"/>
      <c r="G3" s="88"/>
      <c r="H3" s="88"/>
    </row>
    <row r="4" spans="1:8" ht="18" customHeight="1" thickTop="1" x14ac:dyDescent="0.55000000000000004">
      <c r="A4" s="89"/>
      <c r="B4" s="89"/>
      <c r="C4" s="89"/>
      <c r="D4" s="89"/>
      <c r="E4" s="89"/>
      <c r="F4" s="89"/>
      <c r="G4" s="89"/>
      <c r="H4" s="89"/>
    </row>
    <row r="5" spans="1:8" ht="18" customHeight="1" thickBot="1" x14ac:dyDescent="0.6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55000000000000004">
      <c r="A6" s="90" t="s">
        <v>4</v>
      </c>
      <c r="B6" s="91"/>
      <c r="C6" s="92" t="s">
        <v>5</v>
      </c>
      <c r="D6" s="93"/>
      <c r="E6" s="92" t="s">
        <v>6</v>
      </c>
      <c r="F6" s="91"/>
      <c r="G6" s="12" t="s">
        <v>7</v>
      </c>
      <c r="H6" s="13" t="s">
        <v>8</v>
      </c>
    </row>
    <row r="7" spans="1:8" ht="18" customHeight="1" x14ac:dyDescent="0.55000000000000004">
      <c r="A7" s="14" t="s">
        <v>37</v>
      </c>
      <c r="B7" s="15" t="s">
        <v>9</v>
      </c>
      <c r="C7" s="16">
        <f>E7</f>
        <v>45241</v>
      </c>
      <c r="D7" s="17">
        <v>0.29166666666666669</v>
      </c>
      <c r="E7" s="16">
        <f>G7</f>
        <v>45241</v>
      </c>
      <c r="F7" s="17">
        <v>0.5</v>
      </c>
      <c r="G7" s="18">
        <f>H7-2</f>
        <v>45241</v>
      </c>
      <c r="H7" s="19">
        <v>45243</v>
      </c>
    </row>
    <row r="8" spans="1:8" ht="18" customHeight="1" x14ac:dyDescent="0.55000000000000004">
      <c r="A8" s="20" t="s">
        <v>38</v>
      </c>
      <c r="B8" s="21" t="s">
        <v>9</v>
      </c>
      <c r="C8" s="22">
        <f>E8</f>
        <v>45243</v>
      </c>
      <c r="D8" s="23">
        <v>0.29166666666666669</v>
      </c>
      <c r="E8" s="22">
        <f>G8</f>
        <v>45243</v>
      </c>
      <c r="F8" s="23">
        <v>0.5</v>
      </c>
      <c r="G8" s="24">
        <f>H8-2</f>
        <v>45243</v>
      </c>
      <c r="H8" s="25">
        <f>H7+2</f>
        <v>45245</v>
      </c>
    </row>
    <row r="9" spans="1:8" ht="18" customHeight="1" x14ac:dyDescent="0.55000000000000004">
      <c r="A9" s="20" t="s">
        <v>38</v>
      </c>
      <c r="B9" s="21" t="s">
        <v>9</v>
      </c>
      <c r="C9" s="22">
        <f t="shared" ref="C9:C21" si="0">E9</f>
        <v>45245</v>
      </c>
      <c r="D9" s="23">
        <v>0.29166666666666669</v>
      </c>
      <c r="E9" s="22">
        <f t="shared" ref="E9:E21" si="1">G9</f>
        <v>45245</v>
      </c>
      <c r="F9" s="23">
        <v>0.5</v>
      </c>
      <c r="G9" s="24">
        <f t="shared" ref="G9:G21" si="2">H9-2</f>
        <v>45245</v>
      </c>
      <c r="H9" s="25">
        <f>H8+2</f>
        <v>45247</v>
      </c>
    </row>
    <row r="10" spans="1:8" ht="18" customHeight="1" x14ac:dyDescent="0.55000000000000004">
      <c r="A10" s="20" t="s">
        <v>38</v>
      </c>
      <c r="B10" s="21" t="s">
        <v>9</v>
      </c>
      <c r="C10" s="22">
        <f t="shared" si="0"/>
        <v>45248</v>
      </c>
      <c r="D10" s="23">
        <v>0.29166666666666669</v>
      </c>
      <c r="E10" s="22">
        <f t="shared" si="1"/>
        <v>45248</v>
      </c>
      <c r="F10" s="23">
        <v>0.5</v>
      </c>
      <c r="G10" s="24">
        <f t="shared" si="2"/>
        <v>45248</v>
      </c>
      <c r="H10" s="25">
        <f>H7+7</f>
        <v>45250</v>
      </c>
    </row>
    <row r="11" spans="1:8" ht="18" customHeight="1" x14ac:dyDescent="0.55000000000000004">
      <c r="A11" s="20" t="s">
        <v>38</v>
      </c>
      <c r="B11" s="21" t="s">
        <v>9</v>
      </c>
      <c r="C11" s="22">
        <f t="shared" si="0"/>
        <v>45250</v>
      </c>
      <c r="D11" s="23">
        <v>0.29166666666666669</v>
      </c>
      <c r="E11" s="22">
        <f t="shared" si="1"/>
        <v>45250</v>
      </c>
      <c r="F11" s="23">
        <v>0.5</v>
      </c>
      <c r="G11" s="24">
        <f t="shared" si="2"/>
        <v>45250</v>
      </c>
      <c r="H11" s="25">
        <f>H10+2</f>
        <v>45252</v>
      </c>
    </row>
    <row r="12" spans="1:8" ht="18" customHeight="1" x14ac:dyDescent="0.55000000000000004">
      <c r="A12" s="20" t="s">
        <v>38</v>
      </c>
      <c r="B12" s="21" t="s">
        <v>9</v>
      </c>
      <c r="C12" s="22">
        <f t="shared" si="0"/>
        <v>45252</v>
      </c>
      <c r="D12" s="23">
        <v>0.29166666666666669</v>
      </c>
      <c r="E12" s="22">
        <f t="shared" si="1"/>
        <v>45252</v>
      </c>
      <c r="F12" s="23">
        <v>0.5</v>
      </c>
      <c r="G12" s="24">
        <f t="shared" si="2"/>
        <v>45252</v>
      </c>
      <c r="H12" s="26">
        <f>H10+4</f>
        <v>45254</v>
      </c>
    </row>
    <row r="13" spans="1:8" ht="18" customHeight="1" x14ac:dyDescent="0.55000000000000004">
      <c r="A13" s="20" t="s">
        <v>38</v>
      </c>
      <c r="B13" s="21" t="s">
        <v>9</v>
      </c>
      <c r="C13" s="22">
        <f t="shared" si="0"/>
        <v>45255</v>
      </c>
      <c r="D13" s="23">
        <v>0.29166666666666669</v>
      </c>
      <c r="E13" s="22">
        <f t="shared" si="1"/>
        <v>45255</v>
      </c>
      <c r="F13" s="23">
        <v>0.5</v>
      </c>
      <c r="G13" s="24">
        <f t="shared" si="2"/>
        <v>45255</v>
      </c>
      <c r="H13" s="25">
        <f>H10+7</f>
        <v>45257</v>
      </c>
    </row>
    <row r="14" spans="1:8" ht="18" customHeight="1" x14ac:dyDescent="0.55000000000000004">
      <c r="A14" s="20" t="s">
        <v>38</v>
      </c>
      <c r="B14" s="21" t="s">
        <v>9</v>
      </c>
      <c r="C14" s="22">
        <f t="shared" si="0"/>
        <v>45257</v>
      </c>
      <c r="D14" s="23">
        <v>0.29166666666666669</v>
      </c>
      <c r="E14" s="22">
        <f t="shared" si="1"/>
        <v>45257</v>
      </c>
      <c r="F14" s="23">
        <v>0.5</v>
      </c>
      <c r="G14" s="24">
        <f t="shared" si="2"/>
        <v>45257</v>
      </c>
      <c r="H14" s="25">
        <f>H13+2</f>
        <v>45259</v>
      </c>
    </row>
    <row r="15" spans="1:8" ht="18" customHeight="1" x14ac:dyDescent="0.55000000000000004">
      <c r="A15" s="20" t="s">
        <v>38</v>
      </c>
      <c r="B15" s="21" t="s">
        <v>9</v>
      </c>
      <c r="C15" s="22">
        <f t="shared" si="0"/>
        <v>45259</v>
      </c>
      <c r="D15" s="23">
        <v>0.29166666666666669</v>
      </c>
      <c r="E15" s="22">
        <f t="shared" si="1"/>
        <v>45259</v>
      </c>
      <c r="F15" s="23">
        <v>0.5</v>
      </c>
      <c r="G15" s="24">
        <f t="shared" si="2"/>
        <v>45259</v>
      </c>
      <c r="H15" s="26">
        <f>H13+4</f>
        <v>45261</v>
      </c>
    </row>
    <row r="16" spans="1:8" ht="18" customHeight="1" x14ac:dyDescent="0.55000000000000004">
      <c r="A16" s="20" t="s">
        <v>38</v>
      </c>
      <c r="B16" s="21" t="s">
        <v>9</v>
      </c>
      <c r="C16" s="22">
        <f t="shared" si="0"/>
        <v>45262</v>
      </c>
      <c r="D16" s="23">
        <v>0.29166666666666669</v>
      </c>
      <c r="E16" s="22">
        <f t="shared" si="1"/>
        <v>45262</v>
      </c>
      <c r="F16" s="23">
        <v>0.5</v>
      </c>
      <c r="G16" s="24">
        <f t="shared" si="2"/>
        <v>45262</v>
      </c>
      <c r="H16" s="25">
        <f>H13+7</f>
        <v>45264</v>
      </c>
    </row>
    <row r="17" spans="1:8" ht="18" customHeight="1" x14ac:dyDescent="0.55000000000000004">
      <c r="A17" s="20" t="s">
        <v>38</v>
      </c>
      <c r="B17" s="21" t="s">
        <v>9</v>
      </c>
      <c r="C17" s="22">
        <f t="shared" si="0"/>
        <v>45264</v>
      </c>
      <c r="D17" s="23">
        <v>0.29166666666666669</v>
      </c>
      <c r="E17" s="22">
        <f t="shared" si="1"/>
        <v>45264</v>
      </c>
      <c r="F17" s="23">
        <v>0.5</v>
      </c>
      <c r="G17" s="24">
        <f t="shared" si="2"/>
        <v>45264</v>
      </c>
      <c r="H17" s="25">
        <f>H16+2</f>
        <v>45266</v>
      </c>
    </row>
    <row r="18" spans="1:8" ht="18" customHeight="1" x14ac:dyDescent="0.55000000000000004">
      <c r="A18" s="20" t="s">
        <v>38</v>
      </c>
      <c r="B18" s="21" t="s">
        <v>9</v>
      </c>
      <c r="C18" s="22">
        <f t="shared" si="0"/>
        <v>45266</v>
      </c>
      <c r="D18" s="23">
        <v>0.29166666666666669</v>
      </c>
      <c r="E18" s="22">
        <f t="shared" si="1"/>
        <v>45266</v>
      </c>
      <c r="F18" s="23">
        <v>0.5</v>
      </c>
      <c r="G18" s="24">
        <f t="shared" si="2"/>
        <v>45266</v>
      </c>
      <c r="H18" s="26">
        <f>H16+4</f>
        <v>45268</v>
      </c>
    </row>
    <row r="19" spans="1:8" ht="18" customHeight="1" x14ac:dyDescent="0.55000000000000004">
      <c r="A19" s="20" t="s">
        <v>38</v>
      </c>
      <c r="B19" s="21" t="s">
        <v>9</v>
      </c>
      <c r="C19" s="22">
        <f t="shared" si="0"/>
        <v>45269</v>
      </c>
      <c r="D19" s="23">
        <v>0.29166666666666669</v>
      </c>
      <c r="E19" s="22">
        <f t="shared" si="1"/>
        <v>45269</v>
      </c>
      <c r="F19" s="23">
        <v>0.5</v>
      </c>
      <c r="G19" s="24">
        <f t="shared" si="2"/>
        <v>45269</v>
      </c>
      <c r="H19" s="25">
        <f>H16+7</f>
        <v>45271</v>
      </c>
    </row>
    <row r="20" spans="1:8" ht="18" customHeight="1" x14ac:dyDescent="0.55000000000000004">
      <c r="A20" s="20" t="s">
        <v>38</v>
      </c>
      <c r="B20" s="21" t="s">
        <v>9</v>
      </c>
      <c r="C20" s="22">
        <f t="shared" si="0"/>
        <v>45271</v>
      </c>
      <c r="D20" s="23">
        <v>0.29166666666666669</v>
      </c>
      <c r="E20" s="22">
        <f t="shared" si="1"/>
        <v>45271</v>
      </c>
      <c r="F20" s="23">
        <v>0.5</v>
      </c>
      <c r="G20" s="24">
        <f t="shared" si="2"/>
        <v>45271</v>
      </c>
      <c r="H20" s="25">
        <f>H19+2</f>
        <v>45273</v>
      </c>
    </row>
    <row r="21" spans="1:8" ht="18" customHeight="1" x14ac:dyDescent="0.55000000000000004">
      <c r="A21" s="27" t="s">
        <v>38</v>
      </c>
      <c r="B21" s="28" t="s">
        <v>9</v>
      </c>
      <c r="C21" s="29">
        <f t="shared" si="0"/>
        <v>45273</v>
      </c>
      <c r="D21" s="30">
        <v>0.29166666666666669</v>
      </c>
      <c r="E21" s="29">
        <f t="shared" si="1"/>
        <v>45273</v>
      </c>
      <c r="F21" s="30">
        <v>0.5</v>
      </c>
      <c r="G21" s="31">
        <f t="shared" si="2"/>
        <v>45273</v>
      </c>
      <c r="H21" s="32">
        <f>H19+4</f>
        <v>45275</v>
      </c>
    </row>
    <row r="22" spans="1:8" x14ac:dyDescent="0.55000000000000004">
      <c r="A22" s="84"/>
      <c r="B22" s="84"/>
      <c r="C22" s="84"/>
      <c r="D22" s="84"/>
      <c r="E22" s="84"/>
      <c r="F22" s="84"/>
      <c r="G22" s="84"/>
      <c r="H22" s="84"/>
    </row>
    <row r="23" spans="1:8" x14ac:dyDescent="0.55000000000000004">
      <c r="A23" s="33"/>
      <c r="B23" s="34"/>
      <c r="C23" s="35"/>
      <c r="D23" s="36"/>
      <c r="E23" s="37"/>
      <c r="F23" s="38"/>
      <c r="G23" s="39"/>
      <c r="H23" s="40"/>
    </row>
    <row r="24" spans="1:8" x14ac:dyDescent="0.55000000000000004">
      <c r="A24" s="41"/>
      <c r="B24" s="40" t="s">
        <v>10</v>
      </c>
      <c r="C24" s="40"/>
      <c r="D24" s="40"/>
      <c r="E24" s="40"/>
      <c r="F24" s="40"/>
      <c r="G24" s="40"/>
      <c r="H24" s="40"/>
    </row>
    <row r="25" spans="1:8" x14ac:dyDescent="0.55000000000000004">
      <c r="A25" s="41"/>
      <c r="B25" s="40" t="s">
        <v>11</v>
      </c>
      <c r="C25" s="40"/>
      <c r="D25" s="40"/>
      <c r="E25" s="40"/>
      <c r="F25" s="40"/>
      <c r="G25" s="40"/>
      <c r="H25" s="40"/>
    </row>
    <row r="26" spans="1:8" x14ac:dyDescent="0.55000000000000004">
      <c r="A26" s="42"/>
      <c r="B26" s="43" t="s">
        <v>12</v>
      </c>
      <c r="C26" s="43"/>
      <c r="D26" s="43"/>
      <c r="E26" s="43"/>
      <c r="F26" s="43"/>
      <c r="G26" s="43"/>
      <c r="H26" s="43"/>
    </row>
    <row r="27" spans="1:8" x14ac:dyDescent="0.55000000000000004">
      <c r="A27" s="42"/>
      <c r="B27" s="44" t="s">
        <v>13</v>
      </c>
      <c r="C27" s="45"/>
      <c r="D27" s="45"/>
      <c r="E27" s="45"/>
      <c r="F27" s="45"/>
      <c r="G27" s="45"/>
      <c r="H27" s="45"/>
    </row>
    <row r="28" spans="1:8" x14ac:dyDescent="0.55000000000000004">
      <c r="A28" s="42"/>
      <c r="B28" s="44" t="s">
        <v>14</v>
      </c>
      <c r="C28" s="45"/>
      <c r="D28" s="45"/>
      <c r="E28" s="45"/>
      <c r="F28" s="45"/>
      <c r="G28" s="45"/>
      <c r="H28" s="45"/>
    </row>
    <row r="29" spans="1:8" x14ac:dyDescent="0.55000000000000004">
      <c r="A29" s="42"/>
      <c r="B29" s="34"/>
      <c r="C29" s="35"/>
      <c r="D29" s="36"/>
      <c r="E29" s="37"/>
      <c r="F29" s="38"/>
      <c r="G29" s="39"/>
      <c r="H29" s="40"/>
    </row>
    <row r="30" spans="1:8" ht="26.5" x14ac:dyDescent="0.55000000000000004">
      <c r="A30" s="46" t="s">
        <v>15</v>
      </c>
      <c r="B30" s="47"/>
      <c r="C30" s="47"/>
      <c r="D30" s="48"/>
      <c r="E30" s="49"/>
      <c r="F30" s="49"/>
      <c r="G30" s="49"/>
      <c r="H30" s="50"/>
    </row>
    <row r="31" spans="1:8" ht="26.5" x14ac:dyDescent="0.55000000000000004">
      <c r="A31" s="51" t="s">
        <v>16</v>
      </c>
      <c r="B31" s="52"/>
      <c r="C31" s="53" t="s">
        <v>17</v>
      </c>
      <c r="D31" s="53"/>
      <c r="E31" s="54"/>
      <c r="F31" s="55"/>
      <c r="G31" s="55"/>
      <c r="H31" s="55"/>
    </row>
    <row r="32" spans="1:8" ht="20" customHeight="1" x14ac:dyDescent="0.55000000000000004">
      <c r="A32" s="56" t="s">
        <v>18</v>
      </c>
      <c r="B32" s="57"/>
      <c r="C32" s="85" t="s">
        <v>19</v>
      </c>
      <c r="D32" s="86"/>
      <c r="E32" s="86"/>
      <c r="F32" s="86"/>
      <c r="G32" s="86"/>
      <c r="H32" s="86"/>
    </row>
    <row r="33" spans="1:8" x14ac:dyDescent="0.55000000000000004">
      <c r="A33" s="58" t="s">
        <v>20</v>
      </c>
      <c r="B33" s="59"/>
      <c r="C33" s="60" t="s">
        <v>21</v>
      </c>
      <c r="D33" s="61"/>
      <c r="E33" s="62"/>
      <c r="F33" s="63"/>
      <c r="G33" s="63"/>
      <c r="H33" s="63"/>
    </row>
    <row r="34" spans="1:8" x14ac:dyDescent="0.55000000000000004">
      <c r="A34" s="56" t="s">
        <v>22</v>
      </c>
      <c r="B34" s="57"/>
      <c r="C34" s="64"/>
      <c r="D34" s="65"/>
      <c r="E34" s="62"/>
      <c r="F34" s="66"/>
      <c r="G34" s="66"/>
      <c r="H34" s="66"/>
    </row>
    <row r="35" spans="1:8" x14ac:dyDescent="0.55000000000000004">
      <c r="A35" s="67" t="s">
        <v>23</v>
      </c>
      <c r="B35" s="68"/>
      <c r="C35" s="69" t="s">
        <v>24</v>
      </c>
      <c r="D35" s="69"/>
      <c r="E35" s="70"/>
      <c r="F35" s="71"/>
      <c r="G35" s="71"/>
      <c r="H35" s="71"/>
    </row>
    <row r="36" spans="1:8" ht="26.5" x14ac:dyDescent="0.55000000000000004">
      <c r="A36" s="72" t="s">
        <v>25</v>
      </c>
      <c r="B36" s="72"/>
      <c r="C36" s="72"/>
      <c r="D36" s="2"/>
      <c r="E36" s="1"/>
      <c r="F36" s="73"/>
      <c r="G36" s="73"/>
      <c r="H36" s="73"/>
    </row>
    <row r="37" spans="1:8" x14ac:dyDescent="0.55000000000000004">
      <c r="A37" s="74"/>
      <c r="B37" s="75" t="s">
        <v>26</v>
      </c>
      <c r="C37" s="75"/>
      <c r="D37" s="75"/>
      <c r="E37" s="76"/>
      <c r="F37" s="76"/>
      <c r="G37" s="76"/>
      <c r="H37" s="77" t="s">
        <v>27</v>
      </c>
    </row>
    <row r="38" spans="1:8" ht="26.5" x14ac:dyDescent="0.55000000000000004">
      <c r="A38" s="51" t="s">
        <v>28</v>
      </c>
      <c r="B38" s="53" t="s">
        <v>29</v>
      </c>
      <c r="C38" s="53"/>
      <c r="D38" s="53"/>
      <c r="E38" s="54"/>
      <c r="F38" s="55"/>
      <c r="G38" s="55"/>
      <c r="H38" s="78" t="s">
        <v>30</v>
      </c>
    </row>
    <row r="39" spans="1:8" x14ac:dyDescent="0.55000000000000004">
      <c r="A39" s="56" t="s">
        <v>31</v>
      </c>
      <c r="B39" s="64" t="s">
        <v>32</v>
      </c>
      <c r="C39" s="64"/>
      <c r="D39" s="64"/>
      <c r="E39" s="62"/>
      <c r="F39" s="66"/>
      <c r="G39" s="66"/>
      <c r="H39" s="79" t="s">
        <v>33</v>
      </c>
    </row>
    <row r="40" spans="1:8" x14ac:dyDescent="0.55000000000000004">
      <c r="A40" s="80" t="s">
        <v>34</v>
      </c>
      <c r="B40" s="81" t="s">
        <v>35</v>
      </c>
      <c r="C40" s="81"/>
      <c r="D40" s="81"/>
      <c r="E40" s="70"/>
      <c r="F40" s="82"/>
      <c r="G40" s="82"/>
      <c r="H40" s="83" t="s">
        <v>36</v>
      </c>
    </row>
  </sheetData>
  <mergeCells count="8">
    <mergeCell ref="A22:H22"/>
    <mergeCell ref="C32:H32"/>
    <mergeCell ref="A2:E2"/>
    <mergeCell ref="A3:H3"/>
    <mergeCell ref="A4:H4"/>
    <mergeCell ref="A6:B6"/>
    <mergeCell ref="C6:D6"/>
    <mergeCell ref="E6:F6"/>
  </mergeCells>
  <phoneticPr fontId="23"/>
  <pageMargins left="0.5" right="5" top="0.75" bottom="0.75" header="0.3" footer="0.3"/>
  <pageSetup scale="3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L20230202_0012D</cp:lastModifiedBy>
  <cp:lastPrinted>2023-05-24T03:15:52Z</cp:lastPrinted>
  <dcterms:created xsi:type="dcterms:W3CDTF">2023-05-24T03:13:20Z</dcterms:created>
  <dcterms:modified xsi:type="dcterms:W3CDTF">2023-11-20T12:07:09Z</dcterms:modified>
</cp:coreProperties>
</file>