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717\"/>
    </mc:Choice>
  </mc:AlternateContent>
  <xr:revisionPtr revIDLastSave="0" documentId="13_ncr:1_{13FF06E0-E756-4FDA-8C6C-BB0602BD618D}" xr6:coauthVersionLast="47" xr6:coauthVersionMax="47" xr10:uidLastSave="{00000000-0000-0000-0000-000000000000}"/>
  <bookViews>
    <workbookView xWindow="390" yWindow="390" windowWidth="22200" windowHeight="13365" xr2:uid="{9982DC2E-FA16-415B-836D-C33EA93CDA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H8" i="1" l="1"/>
  <c r="G7" i="1"/>
  <c r="E7" i="1" s="1"/>
  <c r="C7" i="1" s="1"/>
  <c r="G8" i="1" l="1"/>
  <c r="E8" i="1" s="1"/>
  <c r="C8" i="1" s="1"/>
  <c r="H9" i="1"/>
  <c r="H10" i="1" l="1"/>
  <c r="G10" i="1" s="1"/>
  <c r="E10" i="1" s="1"/>
  <c r="C10" i="1" s="1"/>
  <c r="G9" i="1"/>
  <c r="E9" i="1" s="1"/>
  <c r="C9" i="1" s="1"/>
</calcChain>
</file>

<file path=xl/sharedStrings.xml><?xml version="1.0" encoding="utf-8"?>
<sst xmlns="http://schemas.openxmlformats.org/spreadsheetml/2006/main" count="36" uniqueCount="33">
  <si>
    <t>更新日:</t>
    <rPh sb="0" eb="3">
      <t>コウシンビ</t>
    </rPh>
    <phoneticPr fontId="7"/>
  </si>
  <si>
    <t>次回更新予定日:</t>
    <rPh sb="0" eb="2">
      <t>ジカイ</t>
    </rPh>
    <rPh sb="2" eb="4">
      <t>コウシン</t>
    </rPh>
    <rPh sb="4" eb="7">
      <t>ヨテイビ</t>
    </rPh>
    <phoneticPr fontId="7"/>
  </si>
  <si>
    <r>
      <t>青島/石島</t>
    </r>
    <r>
      <rPr>
        <b/>
        <sz val="16"/>
        <color indexed="10"/>
        <rFont val="Meiryo UI"/>
        <family val="3"/>
        <charset val="128"/>
      </rPr>
      <t>-東京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</si>
  <si>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≫青島/石島-東京</t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</si>
  <si>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</si>
  <si>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</si>
  <si>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</si>
  <si>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7"/>
  </si>
  <si>
    <t>東京入港日</t>
    <rPh sb="0" eb="2">
      <t>トウキョウ</t>
    </rPh>
    <rPh sb="2" eb="5">
      <t>ニュウコウビ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</si>
  <si>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</si>
  <si>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</si>
  <si>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</si>
  <si>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</si>
  <si>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</si>
  <si>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</si>
  <si>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</si>
  <si>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</si>
  <si>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</si>
  <si>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t xml:space="preserve">TEL: 0532-8576-7471 / 0532-8575-6644 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</si>
  <si>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</si>
  <si>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</si>
  <si>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</si>
  <si>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</si>
  <si>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7"/>
  </si>
  <si>
    <t>TEL</t>
    <phoneticPr fontId="7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</si>
  <si>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</si>
  <si>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</si>
  <si>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</si>
  <si>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</si>
  <si>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</si>
  <si>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</si>
  <si>
    <t>050-5784-5703</t>
    <phoneticPr fontId="27"/>
  </si>
  <si>
    <t>PANSTAR GENIE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</si>
</sst>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8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10"/>
      </left>
      <right style="thin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9" fontId="2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9" fillId="0" borderId="0" xfId="1" applyFont="1">
      <alignment vertical="center"/>
    </xf>
    <xf numFmtId="0" fontId="10" fillId="2" borderId="7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left" vertical="center" shrinkToFit="1"/>
    </xf>
    <xf numFmtId="181" fontId="12" fillId="0" borderId="10" xfId="0" applyNumberFormat="1" applyFont="1" applyBorder="1" applyAlignment="1">
      <alignment horizontal="right" vertical="center" justifyLastLine="1" shrinkToFit="1"/>
    </xf>
    <xf numFmtId="182" fontId="12" fillId="3" borderId="9" xfId="0" quotePrefix="1" applyNumberFormat="1" applyFont="1" applyFill="1" applyBorder="1" applyAlignment="1">
      <alignment horizontal="left" vertical="center" shrinkToFit="1"/>
    </xf>
    <xf numFmtId="181" fontId="12" fillId="0" borderId="10" xfId="0" applyNumberFormat="1" applyFont="1" applyBorder="1" applyAlignment="1">
      <alignment horizontal="center" vertical="center" justifyLastLine="1" shrinkToFit="1"/>
    </xf>
    <xf numFmtId="0" fontId="13" fillId="0" borderId="0" xfId="0" applyFont="1" applyAlignment="1">
      <alignment horizontal="left" vertical="center"/>
    </xf>
    <xf numFmtId="180" fontId="12" fillId="0" borderId="0" xfId="0" applyNumberFormat="1" applyFont="1" applyAlignment="1">
      <alignment horizontal="center" vertical="center" shrinkToFit="1"/>
    </xf>
    <xf numFmtId="181" fontId="12" fillId="0" borderId="0" xfId="0" applyNumberFormat="1" applyFont="1" applyAlignment="1">
      <alignment horizontal="right" vertical="center" justifyLastLine="1" shrinkToFit="1"/>
    </xf>
    <xf numFmtId="182" fontId="12" fillId="3" borderId="0" xfId="0" quotePrefix="1" applyNumberFormat="1" applyFont="1" applyFill="1" applyAlignment="1">
      <alignment horizontal="left" vertical="center" shrinkToFit="1"/>
    </xf>
    <xf numFmtId="181" fontId="12" fillId="0" borderId="0" xfId="0" applyNumberFormat="1" applyFont="1" applyAlignment="1">
      <alignment horizontal="center" vertical="center" shrinkToFit="1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 shrinkToFit="1"/>
    </xf>
    <xf numFmtId="180" fontId="14" fillId="5" borderId="0" xfId="0" applyNumberFormat="1" applyFont="1" applyFill="1" applyAlignment="1">
      <alignment horizontal="center" vertical="center" shrinkToFit="1"/>
    </xf>
    <xf numFmtId="183" fontId="14" fillId="5" borderId="0" xfId="0" applyNumberFormat="1" applyFont="1" applyFill="1" applyAlignment="1">
      <alignment horizontal="right" vertical="center" justifyLastLine="1" shrinkToFit="1"/>
    </xf>
    <xf numFmtId="20" fontId="14" fillId="5" borderId="0" xfId="0" applyNumberFormat="1" applyFont="1" applyFill="1" applyAlignment="1">
      <alignment horizontal="left" vertical="center" shrinkToFit="1"/>
    </xf>
    <xf numFmtId="183" fontId="15" fillId="5" borderId="0" xfId="0" applyNumberFormat="1" applyFont="1" applyFill="1" applyAlignment="1">
      <alignment horizontal="center" vertical="center" shrinkToFit="1"/>
    </xf>
    <xf numFmtId="183" fontId="15" fillId="5" borderId="0" xfId="0" applyNumberFormat="1" applyFont="1" applyFill="1" applyAlignment="1">
      <alignment horizontal="right" vertical="center" shrinkToFit="1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 indent="5"/>
    </xf>
    <xf numFmtId="0" fontId="16" fillId="5" borderId="0" xfId="0" applyFont="1" applyFill="1" applyAlignment="1">
      <alignment horizontal="left" vertical="center" indent="5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5" borderId="0" xfId="1" applyFont="1" applyFill="1">
      <alignment vertical="center"/>
    </xf>
    <xf numFmtId="0" fontId="20" fillId="0" borderId="0" xfId="0" applyFont="1" applyAlignment="1">
      <alignment vertical="center"/>
    </xf>
    <xf numFmtId="0" fontId="22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23" fillId="0" borderId="12" xfId="0" applyFont="1" applyBorder="1"/>
    <xf numFmtId="0" fontId="24" fillId="6" borderId="12" xfId="0" applyFont="1" applyFill="1" applyBorder="1" applyAlignment="1">
      <alignment horizontal="left" vertical="center"/>
    </xf>
    <xf numFmtId="0" fontId="2" fillId="7" borderId="13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" fillId="7" borderId="16" xfId="0" applyFont="1" applyFill="1" applyBorder="1" applyAlignment="1">
      <alignment horizontal="left" vertical="center"/>
    </xf>
    <xf numFmtId="0" fontId="2" fillId="7" borderId="17" xfId="0" applyFont="1" applyFill="1" applyBorder="1" applyAlignment="1">
      <alignment horizontal="left" vertical="center"/>
    </xf>
    <xf numFmtId="49" fontId="2" fillId="7" borderId="16" xfId="0" applyNumberFormat="1" applyFont="1" applyFill="1" applyBorder="1" applyAlignment="1">
      <alignment horizontal="left" vertical="center"/>
    </xf>
    <xf numFmtId="49" fontId="2" fillId="7" borderId="17" xfId="0" applyNumberFormat="1" applyFont="1" applyFill="1" applyBorder="1" applyAlignment="1">
      <alignment horizontal="left" vertical="center"/>
    </xf>
    <xf numFmtId="49" fontId="2" fillId="0" borderId="18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49" fontId="15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2" fillId="7" borderId="19" xfId="0" applyFont="1" applyFill="1" applyBorder="1" applyAlignment="1">
      <alignment horizontal="left" vertical="center"/>
    </xf>
    <xf numFmtId="0" fontId="2" fillId="7" borderId="20" xfId="0" applyFont="1" applyFill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5" fillId="0" borderId="20" xfId="0" applyFont="1" applyBorder="1" applyAlignment="1">
      <alignment vertical="center" wrapText="1"/>
    </xf>
    <xf numFmtId="0" fontId="22" fillId="0" borderId="0" xfId="0" applyFont="1" applyAlignment="1">
      <alignment horizontal="left"/>
    </xf>
    <xf numFmtId="0" fontId="23" fillId="0" borderId="0" xfId="0" applyFont="1"/>
    <xf numFmtId="0" fontId="25" fillId="8" borderId="22" xfId="0" applyFont="1" applyFill="1" applyBorder="1" applyAlignment="1">
      <alignment horizontal="left" vertical="center"/>
    </xf>
    <xf numFmtId="0" fontId="25" fillId="8" borderId="23" xfId="0" applyFont="1" applyFill="1" applyBorder="1" applyAlignment="1">
      <alignment horizontal="left" vertical="center"/>
    </xf>
    <xf numFmtId="0" fontId="25" fillId="8" borderId="23" xfId="0" applyFont="1" applyFill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25" fillId="8" borderId="24" xfId="0" applyFont="1" applyFill="1" applyBorder="1" applyAlignment="1">
      <alignment vertical="center"/>
    </xf>
    <xf numFmtId="49" fontId="2" fillId="7" borderId="19" xfId="0" applyNumberFormat="1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left" vertical="center"/>
    </xf>
    <xf numFmtId="49" fontId="15" fillId="0" borderId="20" xfId="0" applyNumberFormat="1" applyFont="1" applyBorder="1" applyAlignment="1">
      <alignment vertical="center"/>
    </xf>
    <xf numFmtId="181" fontId="12" fillId="4" borderId="11" xfId="0" applyNumberFormat="1" applyFont="1" applyFill="1" applyBorder="1" applyAlignment="1">
      <alignment horizontal="center" vertical="center" shrinkToFit="1"/>
    </xf>
    <xf numFmtId="181" fontId="12" fillId="0" borderId="25" xfId="0" applyNumberFormat="1" applyFont="1" applyBorder="1" applyAlignment="1">
      <alignment horizontal="right" vertical="center" justifyLastLine="1" shrinkToFit="1"/>
    </xf>
    <xf numFmtId="180" fontId="26" fillId="4" borderId="9" xfId="0" applyNumberFormat="1" applyFont="1" applyFill="1" applyBorder="1" applyAlignment="1">
      <alignment horizontal="center" vertical="center" shrinkToFit="1"/>
    </xf>
    <xf numFmtId="0" fontId="10" fillId="2" borderId="29" xfId="0" applyFont="1" applyFill="1" applyBorder="1" applyAlignment="1">
      <alignment horizontal="center" vertical="center" shrinkToFit="1"/>
    </xf>
    <xf numFmtId="0" fontId="11" fillId="0" borderId="30" xfId="0" applyFont="1" applyBorder="1" applyAlignment="1">
      <alignment horizontal="left" vertical="center" shrinkToFit="1"/>
    </xf>
    <xf numFmtId="180" fontId="26" fillId="0" borderId="31" xfId="0" applyNumberFormat="1" applyFont="1" applyBorder="1" applyAlignment="1">
      <alignment horizontal="center" vertical="center" shrinkToFit="1"/>
    </xf>
    <xf numFmtId="181" fontId="12" fillId="0" borderId="32" xfId="0" applyNumberFormat="1" applyFont="1" applyBorder="1" applyAlignment="1">
      <alignment horizontal="right" vertical="center" justifyLastLine="1" shrinkToFit="1"/>
    </xf>
    <xf numFmtId="182" fontId="12" fillId="0" borderId="31" xfId="0" quotePrefix="1" applyNumberFormat="1" applyFont="1" applyBorder="1" applyAlignment="1">
      <alignment horizontal="left" vertical="center" shrinkToFit="1"/>
    </xf>
    <xf numFmtId="181" fontId="12" fillId="0" borderId="33" xfId="0" applyNumberFormat="1" applyFont="1" applyBorder="1" applyAlignment="1">
      <alignment horizontal="right" vertical="center" justifyLastLine="1" shrinkToFit="1"/>
    </xf>
    <xf numFmtId="181" fontId="12" fillId="0" borderId="32" xfId="0" applyNumberFormat="1" applyFont="1" applyBorder="1" applyAlignment="1">
      <alignment horizontal="center" vertical="center" justifyLastLine="1" shrinkToFit="1"/>
    </xf>
    <xf numFmtId="181" fontId="12" fillId="0" borderId="34" xfId="0" applyNumberFormat="1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D46FF02F-01AB-4540-867A-8B9BC57BC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9</xdr:row>
      <xdr:rowOff>36195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BD78C980-613D-475F-A828-71F57558FC33}"/>
            </a:ext>
          </a:extLst>
        </xdr:cNvPr>
        <xdr:cNvSpPr>
          <a:spLocks noChangeArrowheads="1"/>
        </xdr:cNvSpPr>
      </xdr:nvSpPr>
      <xdr:spPr bwMode="auto">
        <a:xfrm>
          <a:off x="2619375" y="0"/>
          <a:ext cx="133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173355</xdr:colOff>
      <xdr:row>1</xdr:row>
      <xdr:rowOff>179070</xdr:rowOff>
    </xdr:from>
    <xdr:to>
      <xdr:col>6</xdr:col>
      <xdr:colOff>480060</xdr:colOff>
      <xdr:row>4</xdr:row>
      <xdr:rowOff>161433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0E52D5E8-AEC8-4B84-BC2B-B64E73D5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30530"/>
          <a:ext cx="832485" cy="767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186690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CBF9AB01-3032-4AFD-AFB1-46199750A6E9}"/>
            </a:ext>
          </a:extLst>
        </xdr:cNvPr>
        <xdr:cNvSpPr>
          <a:spLocks noChangeArrowheads="1"/>
        </xdr:cNvSpPr>
      </xdr:nvSpPr>
      <xdr:spPr bwMode="auto">
        <a:xfrm>
          <a:off x="2619375" y="219075"/>
          <a:ext cx="133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129540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462B757C-2865-46E5-9153-34BD960002B6}"/>
            </a:ext>
          </a:extLst>
        </xdr:cNvPr>
        <xdr:cNvSpPr>
          <a:spLocks noChangeArrowheads="1"/>
        </xdr:cNvSpPr>
      </xdr:nvSpPr>
      <xdr:spPr bwMode="auto">
        <a:xfrm>
          <a:off x="32575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129540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6E7F9401-C276-47CF-BEE2-2EA5D803FE58}"/>
            </a:ext>
          </a:extLst>
        </xdr:cNvPr>
        <xdr:cNvSpPr>
          <a:spLocks noChangeArrowheads="1"/>
        </xdr:cNvSpPr>
      </xdr:nvSpPr>
      <xdr:spPr bwMode="auto">
        <a:xfrm>
          <a:off x="40576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232410</xdr:colOff>
      <xdr:row>21</xdr:row>
      <xdr:rowOff>146685</xdr:rowOff>
    </xdr:from>
    <xdr:to>
      <xdr:col>6</xdr:col>
      <xdr:colOff>363855</xdr:colOff>
      <xdr:row>22</xdr:row>
      <xdr:rowOff>314325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6035BEB5-485B-4C0F-B267-4FCB8BBBD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9530" y="4131945"/>
          <a:ext cx="657225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1209675</xdr:colOff>
      <xdr:row>27</xdr:row>
      <xdr:rowOff>47625</xdr:rowOff>
    </xdr:from>
    <xdr:to>
      <xdr:col>3</xdr:col>
      <xdr:colOff>93345</xdr:colOff>
      <xdr:row>27</xdr:row>
      <xdr:rowOff>342900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61B59D88-AB3B-4DF4-938A-3AF27146C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6505575"/>
          <a:ext cx="17430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259080</xdr:colOff>
      <xdr:row>16</xdr:row>
      <xdr:rowOff>45720</xdr:rowOff>
    </xdr:from>
    <xdr:to>
      <xdr:col>0</xdr:col>
      <xdr:colOff>548640</xdr:colOff>
      <xdr:row>18</xdr:row>
      <xdr:rowOff>57150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C0FCD6DA-F570-498C-AF8F-52D58C65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52850"/>
          <a:ext cx="29146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224790</xdr:colOff>
      <xdr:row>0</xdr:row>
      <xdr:rowOff>111134</xdr:rowOff>
    </xdr:from>
    <xdr:to>
      <xdr:col>2</xdr:col>
      <xdr:colOff>434340</xdr:colOff>
      <xdr:row>1</xdr:row>
      <xdr:rowOff>200026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0C24555A-3935-4963-8376-D49474B2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11134"/>
          <a:ext cx="2089785" cy="336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6633-D634-46AD-AA2B-853C40044C20}">
  <dimension ref="A1:H32"/>
  <sheetViews>
    <sheetView tabSelected="1" workbookViewId="0">
      <selection activeCell="A3" sqref="A3:H3"/>
    </sheetView>
  </sheetViews>
  <sheetFormatPr defaultRowHeight="18.75" x14ac:dyDescent="0.4"/>
  <cols>
    <col min="1" max="1" width="15.875" customWidth="1"/>
    <col min="2" max="2" width="8.5" customWidth="1"/>
    <col min="3" max="3" width="11.625" customWidth="1"/>
    <col min="4" max="4" width="6.5" customWidth="1"/>
    <col min="5" max="5" width="10.5" customWidth="1"/>
    <col min="6" max="6" width="7.625" customWidth="1"/>
    <col min="7" max="7" width="11.625" customWidth="1"/>
    <col min="8" max="8" width="12.625" bestFit="1" customWidth="1"/>
  </cols>
  <sheetData>
    <row r="1" spans="1:8" ht="19.899999999999999" customHeight="1" x14ac:dyDescent="0.4">
      <c r="A1" s="1"/>
      <c r="B1" s="2"/>
      <c r="C1" s="1"/>
      <c r="D1" s="1"/>
      <c r="E1" s="1"/>
      <c r="F1" s="1"/>
      <c r="G1" s="3" t="s">
        <v>0</v>
      </c>
      <c r="H1" s="4">
        <v>46220</v>
      </c>
    </row>
    <row r="2" spans="1:8" ht="19.899999999999999" customHeight="1" thickBot="1" x14ac:dyDescent="0.45">
      <c r="A2" s="86"/>
      <c r="B2" s="86"/>
      <c r="C2" s="86"/>
      <c r="D2" s="86"/>
      <c r="E2" s="86"/>
      <c r="F2" s="5"/>
      <c r="G2" s="64" t="s">
        <v>1</v>
      </c>
      <c r="H2" s="6">
        <v>46238</v>
      </c>
    </row>
    <row r="3" spans="1:8" ht="22.5" thickTop="1" thickBot="1" x14ac:dyDescent="0.45">
      <c r="A3" s="87" t="s">
        <v>2</v>
      </c>
      <c r="B3" s="87"/>
      <c r="C3" s="87"/>
      <c r="D3" s="87"/>
      <c r="E3" s="87"/>
      <c r="F3" s="87"/>
      <c r="G3" s="87"/>
      <c r="H3" s="87"/>
    </row>
    <row r="4" spans="1:8" ht="18" customHeight="1" thickTop="1" x14ac:dyDescent="0.4">
      <c r="A4" s="88"/>
      <c r="B4" s="88"/>
      <c r="C4" s="88"/>
      <c r="D4" s="88"/>
      <c r="E4" s="88"/>
      <c r="F4" s="88"/>
      <c r="G4" s="88"/>
      <c r="H4" s="88"/>
    </row>
    <row r="5" spans="1:8" ht="18" customHeight="1" x14ac:dyDescent="0.4">
      <c r="A5" s="7" t="s">
        <v>3</v>
      </c>
      <c r="B5" s="8"/>
      <c r="C5" s="8"/>
      <c r="D5" s="8"/>
      <c r="E5" s="8"/>
      <c r="F5" s="8"/>
      <c r="G5" s="8"/>
      <c r="H5" s="8"/>
    </row>
    <row r="6" spans="1:8" ht="18" customHeight="1" x14ac:dyDescent="0.4">
      <c r="A6" s="89" t="s">
        <v>4</v>
      </c>
      <c r="B6" s="90"/>
      <c r="C6" s="91" t="s">
        <v>5</v>
      </c>
      <c r="D6" s="92"/>
      <c r="E6" s="91" t="s">
        <v>6</v>
      </c>
      <c r="F6" s="90"/>
      <c r="G6" s="9" t="s">
        <v>7</v>
      </c>
      <c r="H6" s="72" t="s">
        <v>8</v>
      </c>
    </row>
    <row r="7" spans="1:8" ht="18" customHeight="1" x14ac:dyDescent="0.4">
      <c r="A7" s="10" t="s">
        <v>32</v>
      </c>
      <c r="B7" s="71">
        <v>6729</v>
      </c>
      <c r="C7" s="11">
        <f t="shared" ref="C7:C8" si="0">E7</f>
        <v>46219</v>
      </c>
      <c r="D7" s="12">
        <v>0.41666666666666669</v>
      </c>
      <c r="E7" s="70">
        <f t="shared" ref="E7:E8" si="1">G7-1</f>
        <v>46219</v>
      </c>
      <c r="F7" s="12">
        <v>0.625</v>
      </c>
      <c r="G7" s="13">
        <f t="shared" ref="G7:G8" si="2">H7-3</f>
        <v>46220</v>
      </c>
      <c r="H7" s="69">
        <v>46223</v>
      </c>
    </row>
    <row r="8" spans="1:8" ht="18" customHeight="1" x14ac:dyDescent="0.4">
      <c r="A8" s="10" t="s">
        <v>32</v>
      </c>
      <c r="B8" s="71">
        <f t="shared" ref="B8:B10" si="3">B7+1</f>
        <v>6730</v>
      </c>
      <c r="C8" s="11">
        <f t="shared" si="0"/>
        <v>46226</v>
      </c>
      <c r="D8" s="12">
        <v>0.41666666666666669</v>
      </c>
      <c r="E8" s="70">
        <f t="shared" si="1"/>
        <v>46226</v>
      </c>
      <c r="F8" s="12">
        <v>0.625</v>
      </c>
      <c r="G8" s="13">
        <f t="shared" si="2"/>
        <v>46227</v>
      </c>
      <c r="H8" s="69">
        <f t="shared" ref="H8:H10" si="4">H7+7</f>
        <v>46230</v>
      </c>
    </row>
    <row r="9" spans="1:8" ht="18" customHeight="1" x14ac:dyDescent="0.4">
      <c r="A9" s="10" t="s">
        <v>32</v>
      </c>
      <c r="B9" s="71">
        <f t="shared" si="3"/>
        <v>6731</v>
      </c>
      <c r="C9" s="11">
        <f t="shared" ref="C9:C10" si="5">E9</f>
        <v>46233</v>
      </c>
      <c r="D9" s="12">
        <v>0.41666666666666669</v>
      </c>
      <c r="E9" s="70">
        <f t="shared" ref="E9:E10" si="6">G9-1</f>
        <v>46233</v>
      </c>
      <c r="F9" s="12">
        <v>0.625</v>
      </c>
      <c r="G9" s="13">
        <f t="shared" ref="G9:G10" si="7">H9-3</f>
        <v>46234</v>
      </c>
      <c r="H9" s="69">
        <f t="shared" si="4"/>
        <v>46237</v>
      </c>
    </row>
    <row r="10" spans="1:8" ht="18" customHeight="1" x14ac:dyDescent="0.4">
      <c r="A10" s="10" t="s">
        <v>32</v>
      </c>
      <c r="B10" s="71">
        <f t="shared" si="3"/>
        <v>6732</v>
      </c>
      <c r="C10" s="11">
        <f t="shared" si="5"/>
        <v>46240</v>
      </c>
      <c r="D10" s="12">
        <v>0.41666666666666669</v>
      </c>
      <c r="E10" s="70">
        <f t="shared" si="6"/>
        <v>46240</v>
      </c>
      <c r="F10" s="12">
        <v>0.625</v>
      </c>
      <c r="G10" s="13">
        <f t="shared" si="7"/>
        <v>46241</v>
      </c>
      <c r="H10" s="69">
        <f t="shared" si="4"/>
        <v>46244</v>
      </c>
    </row>
    <row r="11" spans="1:8" ht="18" customHeight="1" x14ac:dyDescent="0.4">
      <c r="A11" s="10"/>
      <c r="B11" s="71"/>
      <c r="C11" s="11"/>
      <c r="D11" s="12"/>
      <c r="E11" s="70"/>
      <c r="F11" s="12"/>
      <c r="G11" s="13"/>
      <c r="H11" s="69"/>
    </row>
    <row r="12" spans="1:8" ht="18" customHeight="1" x14ac:dyDescent="0.4">
      <c r="A12" s="10"/>
      <c r="B12" s="71"/>
      <c r="C12" s="11"/>
      <c r="D12" s="12"/>
      <c r="E12" s="70"/>
      <c r="F12" s="12"/>
      <c r="G12" s="13"/>
      <c r="H12" s="69"/>
    </row>
    <row r="13" spans="1:8" ht="18" customHeight="1" x14ac:dyDescent="0.4">
      <c r="A13" s="73"/>
      <c r="B13" s="74"/>
      <c r="C13" s="75"/>
      <c r="D13" s="76"/>
      <c r="E13" s="77"/>
      <c r="F13" s="76"/>
      <c r="G13" s="78"/>
      <c r="H13" s="79"/>
    </row>
    <row r="14" spans="1:8" ht="18" customHeight="1" x14ac:dyDescent="0.4">
      <c r="A14" s="14"/>
      <c r="B14" s="15"/>
      <c r="C14" s="16"/>
      <c r="D14" s="17"/>
      <c r="E14" s="16"/>
      <c r="F14" s="17"/>
      <c r="G14" s="18"/>
      <c r="H14" s="18"/>
    </row>
    <row r="15" spans="1:8" x14ac:dyDescent="0.4">
      <c r="A15" s="19"/>
      <c r="B15" s="20"/>
      <c r="C15" s="21"/>
      <c r="D15" s="22"/>
      <c r="E15" s="23"/>
      <c r="F15" s="24"/>
      <c r="G15" s="25"/>
      <c r="H15" s="26"/>
    </row>
    <row r="16" spans="1:8" x14ac:dyDescent="0.4">
      <c r="A16" s="27"/>
      <c r="B16" s="26" t="s">
        <v>9</v>
      </c>
      <c r="C16" s="26"/>
      <c r="D16" s="26"/>
      <c r="E16" s="26"/>
      <c r="F16" s="26"/>
      <c r="G16" s="26"/>
      <c r="H16" s="26"/>
    </row>
    <row r="17" spans="1:8" x14ac:dyDescent="0.4">
      <c r="A17" s="27"/>
      <c r="B17" s="26" t="s">
        <v>10</v>
      </c>
      <c r="C17" s="26"/>
      <c r="D17" s="26"/>
      <c r="E17" s="26"/>
      <c r="F17" s="26"/>
      <c r="G17" s="26"/>
      <c r="H17" s="26"/>
    </row>
    <row r="18" spans="1:8" x14ac:dyDescent="0.4">
      <c r="A18" s="28"/>
      <c r="B18" s="29"/>
      <c r="C18" s="29"/>
      <c r="D18" s="29"/>
      <c r="E18" s="29"/>
      <c r="F18" s="29"/>
      <c r="G18" s="29"/>
      <c r="H18" s="29"/>
    </row>
    <row r="19" spans="1:8" x14ac:dyDescent="0.4">
      <c r="A19" s="28"/>
      <c r="B19" s="30" t="s">
        <v>11</v>
      </c>
      <c r="C19" s="31"/>
      <c r="D19" s="31"/>
      <c r="E19" s="31"/>
      <c r="F19" s="31"/>
      <c r="G19" s="31"/>
      <c r="H19" s="31"/>
    </row>
    <row r="20" spans="1:8" x14ac:dyDescent="0.4">
      <c r="A20" s="28"/>
      <c r="B20" s="20"/>
      <c r="C20" s="21"/>
      <c r="D20" s="22"/>
      <c r="E20" s="23"/>
      <c r="F20" s="24"/>
      <c r="G20" s="25"/>
      <c r="H20" s="26"/>
    </row>
    <row r="21" spans="1:8" x14ac:dyDescent="0.4">
      <c r="A21" s="32"/>
      <c r="B21" s="83"/>
      <c r="C21" s="83"/>
      <c r="D21" s="83"/>
      <c r="E21" s="83"/>
      <c r="F21" s="83"/>
      <c r="G21" s="83"/>
      <c r="H21" s="83"/>
    </row>
    <row r="22" spans="1:8" ht="28.5" x14ac:dyDescent="0.45">
      <c r="A22" s="33" t="s">
        <v>12</v>
      </c>
      <c r="B22" s="34"/>
      <c r="C22" s="34"/>
      <c r="D22" s="35"/>
      <c r="E22" s="36"/>
      <c r="F22" s="36"/>
      <c r="G22" s="36"/>
      <c r="H22" s="37"/>
    </row>
    <row r="23" spans="1:8" ht="28.5" x14ac:dyDescent="0.4">
      <c r="A23" s="38" t="s">
        <v>13</v>
      </c>
      <c r="B23" s="39"/>
      <c r="C23" s="40" t="s">
        <v>14</v>
      </c>
      <c r="D23" s="40"/>
      <c r="E23" s="41"/>
      <c r="F23" s="42"/>
      <c r="G23" s="42"/>
      <c r="H23" s="42"/>
    </row>
    <row r="24" spans="1:8" ht="22.9" customHeight="1" x14ac:dyDescent="0.4">
      <c r="A24" s="43" t="s">
        <v>15</v>
      </c>
      <c r="B24" s="44"/>
      <c r="C24" s="84" t="s">
        <v>16</v>
      </c>
      <c r="D24" s="85"/>
      <c r="E24" s="85"/>
      <c r="F24" s="85"/>
      <c r="G24" s="85"/>
      <c r="H24" s="85"/>
    </row>
    <row r="25" spans="1:8" x14ac:dyDescent="0.4">
      <c r="A25" s="45" t="s">
        <v>17</v>
      </c>
      <c r="B25" s="46"/>
      <c r="C25" s="47" t="s">
        <v>18</v>
      </c>
      <c r="D25" s="48"/>
      <c r="E25" s="49"/>
      <c r="F25" s="50"/>
      <c r="G25" s="50"/>
      <c r="H25" s="50"/>
    </row>
    <row r="26" spans="1:8" x14ac:dyDescent="0.4">
      <c r="A26" s="43" t="s">
        <v>19</v>
      </c>
      <c r="B26" s="44"/>
      <c r="C26" s="51"/>
      <c r="D26" s="52"/>
      <c r="E26" s="49"/>
      <c r="F26" s="53"/>
      <c r="G26" s="53"/>
      <c r="H26" s="53"/>
    </row>
    <row r="27" spans="1:8" x14ac:dyDescent="0.4">
      <c r="A27" s="54" t="s">
        <v>20</v>
      </c>
      <c r="B27" s="55"/>
      <c r="C27" s="56" t="s">
        <v>21</v>
      </c>
      <c r="D27" s="56"/>
      <c r="E27" s="57"/>
      <c r="F27" s="58"/>
      <c r="G27" s="58"/>
      <c r="H27" s="58"/>
    </row>
    <row r="28" spans="1:8" ht="35.450000000000003" customHeight="1" x14ac:dyDescent="0.45">
      <c r="A28" s="59" t="s">
        <v>22</v>
      </c>
      <c r="B28" s="59"/>
      <c r="C28" s="59"/>
      <c r="D28" s="2"/>
      <c r="E28" s="1"/>
      <c r="F28" s="60"/>
      <c r="G28" s="60"/>
      <c r="H28" s="60"/>
    </row>
    <row r="29" spans="1:8" ht="24" customHeight="1" x14ac:dyDescent="0.4">
      <c r="A29" s="61"/>
      <c r="B29" s="62" t="s">
        <v>23</v>
      </c>
      <c r="C29" s="62"/>
      <c r="D29" s="62"/>
      <c r="E29" s="63"/>
      <c r="F29" s="63"/>
      <c r="G29" s="63"/>
      <c r="H29" s="65" t="s">
        <v>24</v>
      </c>
    </row>
    <row r="30" spans="1:8" ht="28.5" x14ac:dyDescent="0.4">
      <c r="A30" s="38" t="s">
        <v>25</v>
      </c>
      <c r="B30" s="40" t="s">
        <v>26</v>
      </c>
      <c r="C30" s="40"/>
      <c r="D30" s="40"/>
      <c r="E30" s="41"/>
      <c r="F30" s="42"/>
      <c r="G30" s="42"/>
      <c r="H30" s="80" t="s">
        <v>31</v>
      </c>
    </row>
    <row r="31" spans="1:8" x14ac:dyDescent="0.4">
      <c r="A31" s="43" t="s">
        <v>27</v>
      </c>
      <c r="B31" s="51" t="s">
        <v>28</v>
      </c>
      <c r="C31" s="51"/>
      <c r="D31" s="51"/>
      <c r="E31" s="49"/>
      <c r="F31" s="53"/>
      <c r="G31" s="53"/>
      <c r="H31" s="81"/>
    </row>
    <row r="32" spans="1:8" x14ac:dyDescent="0.4">
      <c r="A32" s="66" t="s">
        <v>29</v>
      </c>
      <c r="B32" s="67" t="s">
        <v>30</v>
      </c>
      <c r="C32" s="67"/>
      <c r="D32" s="67"/>
      <c r="E32" s="57"/>
      <c r="F32" s="68"/>
      <c r="G32" s="68"/>
      <c r="H32" s="82"/>
    </row>
  </sheetData>
  <mergeCells count="9">
    <mergeCell ref="H30:H32"/>
    <mergeCell ref="B21:H21"/>
    <mergeCell ref="C24:H24"/>
    <mergeCell ref="A2:E2"/>
    <mergeCell ref="A3:H3"/>
    <mergeCell ref="A4:H4"/>
    <mergeCell ref="A6:B6"/>
    <mergeCell ref="C6:D6"/>
    <mergeCell ref="E6:F6"/>
  </mergeCells>
  <phoneticPr fontId="27"/>
  <pageMargins left="0.5" right="0.5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2026-05-20T01:05:29Z</cp:lastPrinted>
  <dcterms:created xsi:type="dcterms:W3CDTF">2023-05-24T03:25:51Z</dcterms:created>
  <dcterms:modified xsi:type="dcterms:W3CDTF">2026-07-17T05:16:10Z</dcterms:modified>
</cp:coreProperties>
</file>