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83" documentId="13_ncr:1_{9CB02987-72A3-4080-85DA-8E80979EAD26}" xr6:coauthVersionLast="47" xr6:coauthVersionMax="47" xr10:uidLastSave="{C2D67FE8-2DE5-47D2-9C70-20D91FF94CA2}"/>
  <bookViews>
    <workbookView xWindow="-108" yWindow="-108" windowWidth="23256" windowHeight="12456" activeTab="1" xr2:uid="{00000000-000D-0000-FFFF-FFFF00000000}"/>
  </bookViews>
  <sheets>
    <sheet name="HCM (CATLAI) - TYO YOK NGO" sheetId="1" r:id="rId1"/>
    <sheet name="HCM (CATLAI) - OSA KOBE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H11" i="1"/>
  <c r="H10" i="1"/>
  <c r="H9" i="1"/>
  <c r="H8" i="1"/>
  <c r="H12" i="3"/>
  <c r="H11" i="3"/>
  <c r="G12" i="3"/>
  <c r="D12" i="3"/>
  <c r="D11" i="3"/>
  <c r="G11" i="3"/>
  <c r="D10" i="3"/>
  <c r="G9" i="3"/>
  <c r="G10" i="3" s="1"/>
  <c r="H10" i="3" s="1"/>
  <c r="H8" i="3"/>
  <c r="D9" i="3"/>
  <c r="D12" i="1"/>
  <c r="D11" i="1"/>
  <c r="D9" i="1"/>
  <c r="D10" i="1"/>
  <c r="H9" i="3" l="1"/>
</calcChain>
</file>

<file path=xl/sharedStrings.xml><?xml version="1.0" encoding="utf-8"?>
<sst xmlns="http://schemas.openxmlformats.org/spreadsheetml/2006/main" count="108" uniqueCount="54">
  <si>
    <t>import.vn@logix.co.jp</t>
  </si>
  <si>
    <t>VNCLI</t>
  </si>
  <si>
    <t>Thu</t>
  </si>
  <si>
    <t>9 days</t>
  </si>
  <si>
    <t>Contact Information</t>
  </si>
  <si>
    <t>Company Name</t>
  </si>
  <si>
    <t>SEINO LOGIX (VIET NAM) CO., LTD.</t>
  </si>
  <si>
    <t>Address</t>
  </si>
  <si>
    <t>TEL/ FAX</t>
  </si>
  <si>
    <t>Email</t>
  </si>
  <si>
    <t>Agent Information</t>
  </si>
  <si>
    <t>Agent Name</t>
  </si>
  <si>
    <t>SEINO LOGIX CO., LTD.</t>
  </si>
  <si>
    <t>Queen's Tower A 11TH, 2-3-1 Minatomirai, Nishi-ku, Yokohama 220-6011</t>
  </si>
  <si>
    <t>SUN</t>
  </si>
  <si>
    <t>10th Floor, VNPT Building, 1487 Nguyen Van Linh, Tan Hung Ward, Ho Chi Minh City</t>
    <phoneticPr fontId="3"/>
  </si>
  <si>
    <t>+84-889-168801, +84-889-128-803</t>
  </si>
  <si>
    <t>2617N</t>
  </si>
  <si>
    <t>ETA TOKYO</t>
  </si>
  <si>
    <t>TUE</t>
  </si>
  <si>
    <t>2621N</t>
  </si>
  <si>
    <t>SEINO LOGIX (VIET NAM) CO., LTD</t>
  </si>
  <si>
    <t>HO CHI MINH (CATLAI) - TOKYO/YOKOHAMA/NAGOYA</t>
  </si>
  <si>
    <r>
      <rPr>
        <b/>
        <u/>
        <sz val="9"/>
        <color rgb="FF1154CC"/>
        <rFont val="Cambria"/>
        <family val="1"/>
        <scheme val="major"/>
      </rPr>
      <t>WEEKLY EXPORT SCHEDULE </t>
    </r>
  </si>
  <si>
    <r>
      <rPr>
        <b/>
        <sz val="9"/>
        <color rgb="FFFFFFFF"/>
        <rFont val="Cambria"/>
        <family val="1"/>
        <scheme val="major"/>
      </rPr>
      <t>CUT OFF</t>
    </r>
  </si>
  <si>
    <r>
      <rPr>
        <b/>
        <sz val="9"/>
        <color rgb="FFFFFFFF"/>
        <rFont val="Cambria"/>
        <family val="1"/>
        <scheme val="major"/>
      </rPr>
      <t>ETD HCM</t>
    </r>
  </si>
  <si>
    <r>
      <rPr>
        <b/>
        <sz val="9"/>
        <color rgb="FFFFFFFF"/>
        <rFont val="Cambria"/>
        <family val="1"/>
        <scheme val="major"/>
      </rPr>
      <t>VESSEL</t>
    </r>
  </si>
  <si>
    <r>
      <rPr>
        <b/>
        <sz val="9"/>
        <color rgb="FFFFFFFF"/>
        <rFont val="Cambria"/>
        <family val="1"/>
        <scheme val="major"/>
      </rPr>
      <t>VOY.</t>
    </r>
  </si>
  <si>
    <r>
      <rPr>
        <b/>
        <sz val="9"/>
        <color rgb="FFFFFFFF"/>
        <rFont val="Cambria"/>
        <family val="1"/>
        <scheme val="major"/>
      </rPr>
      <t>POL</t>
    </r>
  </si>
  <si>
    <r>
      <rPr>
        <b/>
        <sz val="9"/>
        <color rgb="FFFFFFFF"/>
        <rFont val="Cambria"/>
        <family val="1"/>
        <scheme val="major"/>
      </rPr>
      <t>Date</t>
    </r>
  </si>
  <si>
    <r>
      <rPr>
        <b/>
        <sz val="9"/>
        <color rgb="FFFFFFFF"/>
        <rFont val="Cambria"/>
        <family val="1"/>
        <scheme val="major"/>
      </rPr>
      <t>Time</t>
    </r>
  </si>
  <si>
    <r>
      <rPr>
        <u/>
        <sz val="9"/>
        <color rgb="FF1154CC"/>
        <rFont val="Cambria"/>
        <family val="1"/>
        <scheme val="major"/>
      </rPr>
      <t>exportvn@logix.com.vn</t>
    </r>
  </si>
  <si>
    <r>
      <rPr>
        <b/>
        <sz val="9"/>
        <color rgb="FF006FC0"/>
        <rFont val="Cambria"/>
        <family val="1"/>
        <scheme val="major"/>
      </rPr>
      <t>🚢 FOR BOOKING INQUIRY</t>
    </r>
  </si>
  <si>
    <r>
      <rPr>
        <sz val="9"/>
        <color rgb="FFEA4335"/>
        <rFont val="Cambria"/>
        <family val="1"/>
        <scheme val="major"/>
      </rPr>
      <t>📞</t>
    </r>
    <r>
      <rPr>
        <sz val="9"/>
        <rFont val="Cambria"/>
        <family val="1"/>
        <scheme val="major"/>
      </rPr>
      <t>Tel: +84-889-128-803 (English &amp; Vietnamese)
           +84-901-424-008 (Japanese)
📧 Email: exportvn@logix.com.vn</t>
    </r>
  </si>
  <si>
    <t>* For shipments to Yokohama, cargo will be devanned at Tokyo CFS and delivered to Yokohama CFS by truck. ETA YOK is expected within 1–2 working days after ETA TYO.
* For shipments to NAGOYA, cargo will be devanned at Tokyo CFS and delivered to NAGOYA CFS by truck. ETA NGO is expected within 2-3 working days after ETA TYO.</t>
  </si>
  <si>
    <t>SITC SHANGHAI</t>
  </si>
  <si>
    <t>2619N</t>
  </si>
  <si>
    <t>SITC JIADE</t>
  </si>
  <si>
    <t>SITC KANTO</t>
  </si>
  <si>
    <t xml:space="preserve"> WEEKLY EXPORT SCHEDULE </t>
  </si>
  <si>
    <t>HO CHI MINH (CATLAI) - OSAKA/KOBE</t>
  </si>
  <si>
    <t>ETA OSAKA</t>
  </si>
  <si>
    <t>THU</t>
  </si>
  <si>
    <t>Sat</t>
  </si>
  <si>
    <t>2629N</t>
  </si>
  <si>
    <t>* For shipments to Kobe, cargo will be devanned at Osaka CFS and delivered to Kobe CFS by truck. ETA UKB is expected within 1–2 working days after ETA OSA.</t>
  </si>
  <si>
    <r>
      <rPr>
        <sz val="9"/>
        <color rgb="FFEA4335"/>
        <rFont val="Cambria"/>
        <family val="1"/>
        <scheme val="major"/>
      </rPr>
      <t>📞</t>
    </r>
    <r>
      <rPr>
        <sz val="9"/>
        <rFont val="Cambria"/>
        <family val="1"/>
        <scheme val="major"/>
      </rPr>
      <t>Tel: +84-889-128-803 (English &amp; Vietnamese)
            +84-901-424-008 (Japanese)
📧 Email: exportvn@logix.com.vn</t>
    </r>
  </si>
  <si>
    <t>RENOWN</t>
  </si>
  <si>
    <t>RESURGENCE</t>
  </si>
  <si>
    <t>SITC HOCHIMINH</t>
  </si>
  <si>
    <t>SITC DALIAN</t>
  </si>
  <si>
    <t>2631N</t>
  </si>
  <si>
    <t>SITC RUNDE</t>
  </si>
  <si>
    <t>Updated Date:  19/08/2026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</si>
</sst>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;@"/>
    <numFmt numFmtId="165" formatCode="[$-F400]h:mm:ss\ AM/PM"/>
    <numFmt numFmtId="166" formatCode="[$-409]d/mmm;@"/>
    <numFmt numFmtId="167" formatCode="00\S\ \/"/>
    <numFmt numFmtId="168" formatCode="000\N\ \/"/>
  </numFmts>
  <fonts count="25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sz val="6"/>
      <name val="ＭＳ Ｐゴシック"/>
      <family val="3"/>
      <charset val="128"/>
    </font>
    <font>
      <sz val="10"/>
      <name val="Arial"/>
      <family val="2"/>
    </font>
    <font>
      <b/>
      <sz val="9"/>
      <color rgb="FF00123D"/>
      <name val="Cambria"/>
      <family val="1"/>
      <scheme val="major"/>
    </font>
    <font>
      <b/>
      <sz val="9"/>
      <name val="Cambria"/>
      <family val="1"/>
      <scheme val="major"/>
    </font>
    <font>
      <sz val="10"/>
      <color rgb="FF000000"/>
      <name val="Cambria"/>
      <family val="1"/>
      <scheme val="major"/>
    </font>
    <font>
      <b/>
      <u/>
      <sz val="9"/>
      <color rgb="FF1154CC"/>
      <name val="Cambria"/>
      <family val="1"/>
      <scheme val="major"/>
    </font>
    <font>
      <sz val="9"/>
      <color rgb="FF000000"/>
      <name val="Cambria"/>
      <family val="1"/>
      <scheme val="major"/>
    </font>
    <font>
      <b/>
      <sz val="11"/>
      <color rgb="FFFF0000"/>
      <name val="Cambria"/>
      <family val="1"/>
      <scheme val="major"/>
    </font>
    <font>
      <b/>
      <sz val="11"/>
      <name val="Cambria"/>
      <family val="1"/>
      <scheme val="major"/>
    </font>
    <font>
      <b/>
      <i/>
      <sz val="9"/>
      <name val="Cambria"/>
      <family val="1"/>
      <scheme val="major"/>
    </font>
    <font>
      <b/>
      <sz val="9"/>
      <color rgb="FFFFFFFF"/>
      <name val="Cambria"/>
      <family val="1"/>
      <scheme val="major"/>
    </font>
    <font>
      <sz val="9"/>
      <name val="Cambria"/>
      <family val="1"/>
      <scheme val="major"/>
    </font>
    <font>
      <b/>
      <sz val="9"/>
      <color rgb="FF006FC0"/>
      <name val="Cambria"/>
      <family val="1"/>
      <scheme val="major"/>
    </font>
    <font>
      <b/>
      <sz val="9"/>
      <color rgb="FFFF0000"/>
      <name val="Cambria"/>
      <family val="1"/>
      <scheme val="major"/>
    </font>
    <font>
      <u/>
      <sz val="9"/>
      <color rgb="FF1154CC"/>
      <name val="Cambria"/>
      <family val="1"/>
      <scheme val="major"/>
    </font>
    <font>
      <u/>
      <sz val="9"/>
      <color theme="10"/>
      <name val="Cambria"/>
      <family val="1"/>
      <scheme val="major"/>
    </font>
    <font>
      <sz val="9"/>
      <color rgb="FFEA4335"/>
      <name val="Cambria"/>
      <family val="1"/>
      <scheme val="major"/>
    </font>
    <font>
      <b/>
      <sz val="11"/>
      <color rgb="FF00123D"/>
      <name val="Cambria"/>
      <family val="1"/>
      <scheme val="major"/>
    </font>
    <font>
      <b/>
      <sz val="11"/>
      <color rgb="FF1154CC"/>
      <name val="Cambria"/>
      <family val="1"/>
      <scheme val="major"/>
    </font>
    <font>
      <b/>
      <sz val="9"/>
      <color rgb="FF0070C0"/>
      <name val="Cambria"/>
      <family val="1"/>
      <scheme val="major"/>
    </font>
    <font>
      <b/>
      <sz val="13"/>
      <color indexed="12"/>
      <name val="Cambria"/>
      <family val="1"/>
      <scheme val="major"/>
    </font>
    <font>
      <sz val="13"/>
      <name val="Cambria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rgb="FF0A5293"/>
      </patternFill>
    </fill>
    <fill>
      <patternFill patternType="solid">
        <fgColor rgb="FFCFE1F3"/>
      </patternFill>
    </fill>
    <fill>
      <patternFill patternType="solid">
        <fgColor rgb="FFD9E6FB"/>
      </patternFill>
    </fill>
    <fill>
      <patternFill patternType="solid">
        <fgColor rgb="FFC8DAF8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E6FB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165" fontId="4" fillId="0" borderId="0"/>
  </cellStyleXfs>
  <cellXfs count="118">
    <xf numFmtId="0" fontId="0" fillId="0" borderId="0" xfId="0" applyAlignment="1">
      <alignment horizontal="left" vertical="top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 wrapText="1"/>
    </xf>
    <xf numFmtId="0" fontId="6" fillId="2" borderId="5" xfId="0" applyFont="1" applyFill="1" applyBorder="1" applyAlignment="1">
      <alignment horizontal="center" vertical="top" wrapText="1"/>
    </xf>
    <xf numFmtId="0" fontId="14" fillId="4" borderId="5" xfId="0" applyFont="1" applyFill="1" applyBorder="1" applyAlignment="1">
      <alignment horizontal="center" vertical="center" wrapText="1"/>
    </xf>
    <xf numFmtId="164" fontId="15" fillId="4" borderId="5" xfId="0" applyNumberFormat="1" applyFont="1" applyFill="1" applyBorder="1" applyAlignment="1">
      <alignment horizontal="center" vertical="center" shrinkToFit="1"/>
    </xf>
    <xf numFmtId="20" fontId="14" fillId="4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center" vertical="center" shrinkToFit="1"/>
    </xf>
    <xf numFmtId="20" fontId="14" fillId="0" borderId="5" xfId="0" applyNumberFormat="1" applyFont="1" applyBorder="1" applyAlignment="1">
      <alignment horizontal="center" vertical="center" wrapText="1"/>
    </xf>
    <xf numFmtId="164" fontId="16" fillId="0" borderId="5" xfId="0" applyNumberFormat="1" applyFont="1" applyBorder="1" applyAlignment="1">
      <alignment horizontal="center" vertical="center" shrinkToFit="1"/>
    </xf>
    <xf numFmtId="164" fontId="16" fillId="4" borderId="5" xfId="0" applyNumberFormat="1" applyFont="1" applyFill="1" applyBorder="1" applyAlignment="1">
      <alignment horizontal="center" vertical="center" shrinkToFit="1"/>
    </xf>
    <xf numFmtId="0" fontId="14" fillId="6" borderId="5" xfId="0" applyFont="1" applyFill="1" applyBorder="1" applyAlignment="1">
      <alignment horizontal="center" vertical="center" wrapText="1"/>
    </xf>
    <xf numFmtId="164" fontId="15" fillId="6" borderId="5" xfId="0" applyNumberFormat="1" applyFont="1" applyFill="1" applyBorder="1" applyAlignment="1">
      <alignment horizontal="center" vertical="center" shrinkToFit="1"/>
    </xf>
    <xf numFmtId="20" fontId="14" fillId="6" borderId="5" xfId="0" applyNumberFormat="1" applyFont="1" applyFill="1" applyBorder="1" applyAlignment="1">
      <alignment horizontal="center" vertical="center" wrapText="1"/>
    </xf>
    <xf numFmtId="164" fontId="16" fillId="6" borderId="5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wrapText="1"/>
    </xf>
    <xf numFmtId="0" fontId="7" fillId="0" borderId="0" xfId="1" applyFont="1" applyAlignment="1">
      <alignment horizontal="left" vertical="top"/>
    </xf>
    <xf numFmtId="0" fontId="9" fillId="0" borderId="0" xfId="1" applyFont="1" applyAlignment="1">
      <alignment horizontal="left" vertical="center" wrapText="1"/>
    </xf>
    <xf numFmtId="0" fontId="9" fillId="2" borderId="1" xfId="1" applyFont="1" applyFill="1" applyBorder="1" applyAlignment="1">
      <alignment horizontal="left" wrapText="1"/>
    </xf>
    <xf numFmtId="0" fontId="6" fillId="2" borderId="5" xfId="1" applyFont="1" applyFill="1" applyBorder="1" applyAlignment="1">
      <alignment horizontal="center" vertical="top" wrapText="1"/>
    </xf>
    <xf numFmtId="0" fontId="14" fillId="4" borderId="5" xfId="1" applyFont="1" applyFill="1" applyBorder="1" applyAlignment="1">
      <alignment horizontal="left" vertical="center" wrapText="1"/>
    </xf>
    <xf numFmtId="0" fontId="14" fillId="4" borderId="5" xfId="1" applyFont="1" applyFill="1" applyBorder="1" applyAlignment="1">
      <alignment horizontal="center" vertical="center" wrapText="1"/>
    </xf>
    <xf numFmtId="164" fontId="22" fillId="4" borderId="5" xfId="1" applyNumberFormat="1" applyFont="1" applyFill="1" applyBorder="1" applyAlignment="1">
      <alignment horizontal="center" vertical="center" shrinkToFit="1"/>
    </xf>
    <xf numFmtId="20" fontId="14" fillId="4" borderId="5" xfId="1" applyNumberFormat="1" applyFont="1" applyFill="1" applyBorder="1" applyAlignment="1">
      <alignment horizontal="center" vertical="center" wrapText="1"/>
    </xf>
    <xf numFmtId="164" fontId="16" fillId="4" borderId="5" xfId="1" applyNumberFormat="1" applyFont="1" applyFill="1" applyBorder="1" applyAlignment="1">
      <alignment horizontal="center" vertical="center" shrinkToFit="1"/>
    </xf>
    <xf numFmtId="166" fontId="23" fillId="0" borderId="0" xfId="3" applyNumberFormat="1" applyFont="1" applyAlignment="1">
      <alignment horizontal="center"/>
    </xf>
    <xf numFmtId="167" fontId="24" fillId="0" borderId="0" xfId="3" applyNumberFormat="1" applyFont="1" applyAlignment="1">
      <alignment horizontal="center"/>
    </xf>
    <xf numFmtId="0" fontId="14" fillId="0" borderId="5" xfId="1" applyFont="1" applyBorder="1" applyAlignment="1">
      <alignment horizontal="left" vertical="center" wrapText="1"/>
    </xf>
    <xf numFmtId="0" fontId="14" fillId="0" borderId="5" xfId="1" applyFont="1" applyBorder="1" applyAlignment="1">
      <alignment horizontal="center" vertical="center" wrapText="1"/>
    </xf>
    <xf numFmtId="164" fontId="22" fillId="0" borderId="5" xfId="0" applyNumberFormat="1" applyFont="1" applyBorder="1" applyAlignment="1">
      <alignment horizontal="center" vertical="center" shrinkToFit="1"/>
    </xf>
    <xf numFmtId="20" fontId="14" fillId="0" borderId="5" xfId="1" applyNumberFormat="1" applyFont="1" applyBorder="1" applyAlignment="1">
      <alignment horizontal="center" vertical="center" wrapText="1"/>
    </xf>
    <xf numFmtId="164" fontId="16" fillId="0" borderId="5" xfId="1" applyNumberFormat="1" applyFont="1" applyBorder="1" applyAlignment="1">
      <alignment horizontal="center" vertical="center" shrinkToFit="1"/>
    </xf>
    <xf numFmtId="20" fontId="14" fillId="8" borderId="5" xfId="1" applyNumberFormat="1" applyFont="1" applyFill="1" applyBorder="1" applyAlignment="1">
      <alignment horizontal="center" vertical="center" wrapText="1"/>
    </xf>
    <xf numFmtId="164" fontId="16" fillId="8" borderId="5" xfId="1" applyNumberFormat="1" applyFont="1" applyFill="1" applyBorder="1" applyAlignment="1">
      <alignment horizontal="center" vertical="center" shrinkToFit="1"/>
    </xf>
    <xf numFmtId="168" fontId="24" fillId="0" borderId="0" xfId="3" applyNumberFormat="1" applyFont="1" applyAlignment="1">
      <alignment horizontal="center"/>
    </xf>
    <xf numFmtId="0" fontId="14" fillId="5" borderId="6" xfId="1" applyFont="1" applyFill="1" applyBorder="1" applyAlignment="1">
      <alignment horizontal="right" vertical="top" wrapText="1"/>
    </xf>
    <xf numFmtId="0" fontId="14" fillId="5" borderId="13" xfId="1" applyFont="1" applyFill="1" applyBorder="1" applyAlignment="1">
      <alignment horizontal="right" vertical="top" wrapText="1"/>
    </xf>
    <xf numFmtId="0" fontId="18" fillId="0" borderId="14" xfId="2" applyFont="1" applyBorder="1" applyAlignment="1">
      <alignment horizontal="left" vertical="top" wrapText="1"/>
    </xf>
    <xf numFmtId="0" fontId="9" fillId="0" borderId="3" xfId="1" applyFont="1" applyBorder="1" applyAlignment="1">
      <alignment horizontal="left" vertical="top" wrapText="1"/>
    </xf>
    <xf numFmtId="0" fontId="9" fillId="0" borderId="0" xfId="1" applyFont="1" applyAlignment="1">
      <alignment horizontal="left" vertical="top" wrapText="1"/>
    </xf>
    <xf numFmtId="164" fontId="9" fillId="8" borderId="6" xfId="1" applyNumberFormat="1" applyFont="1" applyFill="1" applyBorder="1" applyAlignment="1">
      <alignment horizontal="center" vertical="center" shrinkToFit="1"/>
    </xf>
    <xf numFmtId="164" fontId="9" fillId="8" borderId="7" xfId="1" applyNumberFormat="1" applyFont="1" applyFill="1" applyBorder="1" applyAlignment="1">
      <alignment horizontal="center" vertical="center" shrinkToFit="1"/>
    </xf>
    <xf numFmtId="0" fontId="14" fillId="0" borderId="14" xfId="1" applyFont="1" applyBorder="1" applyAlignment="1">
      <alignment horizontal="left" vertical="top" wrapText="1"/>
    </xf>
    <xf numFmtId="0" fontId="6" fillId="0" borderId="13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14" fillId="0" borderId="14" xfId="1" quotePrefix="1" applyFont="1" applyBorder="1" applyAlignment="1">
      <alignment horizontal="left" vertical="top" wrapText="1"/>
    </xf>
    <xf numFmtId="164" fontId="9" fillId="4" borderId="6" xfId="1" applyNumberFormat="1" applyFont="1" applyFill="1" applyBorder="1" applyAlignment="1">
      <alignment horizontal="center" vertical="center" shrinkToFit="1"/>
    </xf>
    <xf numFmtId="164" fontId="9" fillId="4" borderId="7" xfId="1" applyNumberFormat="1" applyFont="1" applyFill="1" applyBorder="1" applyAlignment="1">
      <alignment horizontal="center" vertical="center" shrinkToFit="1"/>
    </xf>
    <xf numFmtId="164" fontId="9" fillId="0" borderId="6" xfId="1" applyNumberFormat="1" applyFont="1" applyBorder="1" applyAlignment="1">
      <alignment horizontal="center" vertical="center" shrinkToFit="1"/>
    </xf>
    <xf numFmtId="164" fontId="9" fillId="0" borderId="7" xfId="1" applyNumberFormat="1" applyFont="1" applyBorder="1" applyAlignment="1">
      <alignment horizontal="center" vertical="center" shrinkToFit="1"/>
    </xf>
    <xf numFmtId="0" fontId="16" fillId="7" borderId="3" xfId="1" applyFont="1" applyFill="1" applyBorder="1" applyAlignment="1">
      <alignment horizontal="left" vertical="center" wrapText="1"/>
    </xf>
    <xf numFmtId="0" fontId="6" fillId="7" borderId="3" xfId="1" applyFont="1" applyFill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0" fontId="6" fillId="3" borderId="6" xfId="1" applyFont="1" applyFill="1" applyBorder="1" applyAlignment="1">
      <alignment horizontal="center" vertical="top" wrapText="1"/>
    </xf>
    <xf numFmtId="0" fontId="6" fillId="3" borderId="7" xfId="1" applyFont="1" applyFill="1" applyBorder="1" applyAlignment="1">
      <alignment horizontal="center" vertical="top" wrapText="1"/>
    </xf>
    <xf numFmtId="0" fontId="6" fillId="2" borderId="6" xfId="1" applyFont="1" applyFill="1" applyBorder="1" applyAlignment="1">
      <alignment horizontal="center" vertical="top" wrapText="1"/>
    </xf>
    <xf numFmtId="0" fontId="6" fillId="2" borderId="7" xfId="1" applyFont="1" applyFill="1" applyBorder="1" applyAlignment="1">
      <alignment horizontal="center" vertical="top" wrapText="1"/>
    </xf>
    <xf numFmtId="0" fontId="20" fillId="0" borderId="0" xfId="0" applyFont="1" applyAlignment="1">
      <alignment horizontal="left" wrapText="1" indent="12"/>
    </xf>
    <xf numFmtId="0" fontId="21" fillId="0" borderId="0" xfId="1" applyFont="1" applyAlignment="1">
      <alignment horizontal="left" vertical="top" wrapText="1" indent="11"/>
    </xf>
    <xf numFmtId="0" fontId="11" fillId="0" borderId="0" xfId="1" applyFont="1" applyAlignment="1">
      <alignment horizontal="left" vertical="top" wrapText="1" indent="11"/>
    </xf>
    <xf numFmtId="0" fontId="10" fillId="0" borderId="0" xfId="1" applyFont="1" applyAlignment="1">
      <alignment horizontal="left" vertical="top" wrapText="1" indent="7"/>
    </xf>
    <xf numFmtId="0" fontId="6" fillId="0" borderId="0" xfId="1" applyFont="1" applyAlignment="1">
      <alignment horizontal="left" vertical="top" wrapText="1" indent="7"/>
    </xf>
    <xf numFmtId="0" fontId="12" fillId="0" borderId="0" xfId="1" applyFont="1" applyAlignment="1">
      <alignment horizontal="right" vertical="top" wrapText="1" indent="1"/>
    </xf>
    <xf numFmtId="0" fontId="9" fillId="0" borderId="0" xfId="1" applyFont="1" applyAlignment="1">
      <alignment horizontal="right" vertical="top" wrapText="1" indent="1"/>
    </xf>
    <xf numFmtId="0" fontId="6" fillId="2" borderId="2" xfId="1" applyFont="1" applyFill="1" applyBorder="1" applyAlignment="1">
      <alignment horizontal="center" vertical="top" wrapText="1"/>
    </xf>
    <xf numFmtId="0" fontId="6" fillId="2" borderId="3" xfId="1" applyFont="1" applyFill="1" applyBorder="1" applyAlignment="1">
      <alignment horizontal="center" vertical="top" wrapText="1"/>
    </xf>
    <xf numFmtId="0" fontId="6" fillId="2" borderId="4" xfId="1" applyFont="1" applyFill="1" applyBorder="1" applyAlignment="1">
      <alignment horizontal="center" vertical="top" wrapText="1"/>
    </xf>
    <xf numFmtId="0" fontId="13" fillId="2" borderId="6" xfId="1" applyFont="1" applyFill="1" applyBorder="1" applyAlignment="1">
      <alignment horizontal="center" vertical="top" wrapText="1"/>
    </xf>
    <xf numFmtId="0" fontId="6" fillId="2" borderId="9" xfId="1" applyFont="1" applyFill="1" applyBorder="1" applyAlignment="1">
      <alignment horizontal="left" vertical="top" wrapText="1" indent="4"/>
    </xf>
    <xf numFmtId="0" fontId="6" fillId="2" borderId="8" xfId="1" applyFont="1" applyFill="1" applyBorder="1" applyAlignment="1">
      <alignment horizontal="left" vertical="top" wrapText="1" indent="4"/>
    </xf>
    <xf numFmtId="0" fontId="6" fillId="2" borderId="9" xfId="1" applyFont="1" applyFill="1" applyBorder="1" applyAlignment="1">
      <alignment horizontal="left" vertical="top" wrapText="1" indent="1"/>
    </xf>
    <xf numFmtId="0" fontId="6" fillId="2" borderId="8" xfId="1" applyFont="1" applyFill="1" applyBorder="1" applyAlignment="1">
      <alignment horizontal="left" vertical="top" wrapText="1" indent="1"/>
    </xf>
    <xf numFmtId="0" fontId="9" fillId="2" borderId="10" xfId="1" applyFont="1" applyFill="1" applyBorder="1" applyAlignment="1">
      <alignment horizontal="left" wrapText="1"/>
    </xf>
    <xf numFmtId="0" fontId="9" fillId="2" borderId="11" xfId="1" applyFont="1" applyFill="1" applyBorder="1" applyAlignment="1">
      <alignment horizontal="left" wrapText="1"/>
    </xf>
    <xf numFmtId="0" fontId="9" fillId="2" borderId="12" xfId="1" applyFont="1" applyFill="1" applyBorder="1" applyAlignment="1">
      <alignment horizontal="left" wrapText="1"/>
    </xf>
    <xf numFmtId="0" fontId="11" fillId="3" borderId="1" xfId="1" applyFont="1" applyFill="1" applyBorder="1" applyAlignment="1">
      <alignment horizontal="center" vertical="top" wrapText="1"/>
    </xf>
    <xf numFmtId="0" fontId="11" fillId="3" borderId="8" xfId="1" applyFont="1" applyFill="1" applyBorder="1" applyAlignment="1">
      <alignment horizontal="center" vertical="top" wrapText="1"/>
    </xf>
    <xf numFmtId="164" fontId="9" fillId="0" borderId="6" xfId="0" applyNumberFormat="1" applyFont="1" applyBorder="1" applyAlignment="1">
      <alignment horizontal="center" vertical="center" shrinkToFit="1"/>
    </xf>
    <xf numFmtId="164" fontId="9" fillId="0" borderId="7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left" wrapText="1" indent="12"/>
    </xf>
    <xf numFmtId="0" fontId="6" fillId="0" borderId="0" xfId="0" applyFont="1" applyAlignment="1">
      <alignment horizontal="left" wrapText="1" indent="12"/>
    </xf>
    <xf numFmtId="0" fontId="6" fillId="0" borderId="0" xfId="0" applyFont="1" applyAlignment="1">
      <alignment horizontal="left" vertical="top" wrapText="1" indent="11"/>
    </xf>
    <xf numFmtId="0" fontId="10" fillId="0" borderId="0" xfId="0" applyFont="1" applyAlignment="1">
      <alignment horizontal="left" vertical="top" wrapText="1" indent="4"/>
    </xf>
    <xf numFmtId="0" fontId="11" fillId="0" borderId="0" xfId="0" applyFont="1" applyAlignment="1">
      <alignment horizontal="left" vertical="top" wrapText="1" indent="4"/>
    </xf>
    <xf numFmtId="0" fontId="12" fillId="0" borderId="0" xfId="0" applyFont="1" applyAlignment="1">
      <alignment horizontal="right" vertical="top" wrapText="1" indent="1"/>
    </xf>
    <xf numFmtId="0" fontId="9" fillId="0" borderId="0" xfId="0" applyFont="1" applyAlignment="1">
      <alignment horizontal="right" vertical="top" wrapText="1" inden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13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0" borderId="11" xfId="0" applyFont="1" applyBorder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16" fillId="7" borderId="3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left" vertical="center" wrapText="1"/>
    </xf>
    <xf numFmtId="0" fontId="14" fillId="5" borderId="6" xfId="0" applyFont="1" applyFill="1" applyBorder="1" applyAlignment="1">
      <alignment horizontal="right" vertical="top" wrapText="1"/>
    </xf>
    <xf numFmtId="0" fontId="14" fillId="5" borderId="13" xfId="0" applyFont="1" applyFill="1" applyBorder="1" applyAlignment="1">
      <alignment horizontal="right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164" fontId="9" fillId="4" borderId="6" xfId="0" applyNumberFormat="1" applyFont="1" applyFill="1" applyBorder="1" applyAlignment="1">
      <alignment horizontal="center" vertical="center" shrinkToFit="1"/>
    </xf>
    <xf numFmtId="164" fontId="9" fillId="4" borderId="7" xfId="0" applyNumberFormat="1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 wrapText="1"/>
    </xf>
    <xf numFmtId="0" fontId="9" fillId="2" borderId="12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horizontal="center" vertical="top" wrapText="1"/>
    </xf>
    <xf numFmtId="164" fontId="9" fillId="6" borderId="6" xfId="0" applyNumberFormat="1" applyFont="1" applyFill="1" applyBorder="1" applyAlignment="1">
      <alignment horizontal="center" vertical="center" shrinkToFit="1"/>
    </xf>
    <xf numFmtId="164" fontId="9" fillId="6" borderId="7" xfId="0" applyNumberFormat="1" applyFont="1" applyFill="1" applyBorder="1" applyAlignment="1">
      <alignment horizontal="center" vertical="center" shrinkToFit="1"/>
    </xf>
    <xf numFmtId="0" fontId="14" fillId="0" borderId="14" xfId="0" applyFont="1" applyBorder="1" applyAlignment="1">
      <alignment vertical="top" wrapText="1"/>
    </xf>
    <xf numFmtId="0" fontId="14" fillId="0" borderId="14" xfId="0" quotePrefix="1" applyFont="1" applyBorder="1" applyAlignment="1">
      <alignment vertical="top"/>
    </xf>
    <xf numFmtId="0" fontId="6" fillId="0" borderId="1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4" fillId="0" borderId="14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4">
    <cellStyle name="Hyperlink" xfId="2" builtinId="8"/>
    <cellStyle name="Normal" xfId="0" builtinId="0"/>
    <cellStyle name="Normal 2" xfId="1" xr:uid="{7B290BF4-FEC7-4A5F-B63B-527F698D9E44}"/>
    <cellStyle name="Normal 2 2" xfId="3" xr:uid="{87198DE8-DD39-4FC7-8CEF-FE894FAC0310}"/>
  </cellStyles>
  <dxfs count="0"/>
  <tableStyles count="0" defaultTableStyle="TableStyleMedium9" defaultPivotStyle="PivotStyleLight16"/>
  <colors>
    <mruColors>
      <color rgb="FFD9E6FB"/>
      <color rgb="FF3333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178302</xdr:colOff>
      <xdr:row>0</xdr:row>
      <xdr:rowOff>857139</xdr:rowOff>
    </xdr:from>
    <xdr:ext cx="707231" cy="329932"/>
    <xdr:pic>
      <xdr:nvPicPr>
        <xdr:cNvPr id="3" name="image2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7231" cy="32993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178302</xdr:colOff>
      <xdr:row>0</xdr:row>
      <xdr:rowOff>857139</xdr:rowOff>
    </xdr:from>
    <xdr:ext cx="707231" cy="329932"/>
    <xdr:pic>
      <xdr:nvPicPr>
        <xdr:cNvPr id="2" name="image2.jpeg">
          <a:extLst>
            <a:ext uri="{FF2B5EF4-FFF2-40B4-BE49-F238E27FC236}">
              <a16:creationId xmlns:a16="http://schemas.microsoft.com/office/drawing/2014/main" id="{30525E4F-7C4B-47EB-B64B-E1DB3E712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302" y="857139"/>
          <a:ext cx="707231" cy="32993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xportvn@logix.com.vn" TargetMode="External"/><Relationship Id="rId2" Type="http://schemas.openxmlformats.org/officeDocument/2006/relationships/hyperlink" Target="mailto:import.vn@logix.co.jp" TargetMode="External"/><Relationship Id="rId1" Type="http://schemas.openxmlformats.org/officeDocument/2006/relationships/hyperlink" Target="mailto:exportvn@logix.com.vn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mport.vn@logix.co.jp" TargetMode="External"/><Relationship Id="rId2" Type="http://schemas.openxmlformats.org/officeDocument/2006/relationships/hyperlink" Target="mailto:exportvn@logix.com.vn" TargetMode="External"/><Relationship Id="rId1" Type="http://schemas.openxmlformats.org/officeDocument/2006/relationships/hyperlink" Target="mailto:exportvn@logix.com.vn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zoomScale="115" zoomScaleNormal="115" workbookViewId="0">
      <selection activeCell="L11" sqref="L11"/>
    </sheetView>
  </sheetViews>
  <sheetFormatPr defaultColWidth="9.33203125" defaultRowHeight="13.2"/>
  <cols>
    <col min="1" max="1" width="20.77734375" style="1" customWidth="1"/>
    <col min="2" max="2" width="9.33203125" style="1" customWidth="1"/>
    <col min="3" max="3" width="10.44140625" style="1" customWidth="1"/>
    <col min="4" max="4" width="12.6640625" style="1" customWidth="1"/>
    <col min="5" max="5" width="9.33203125" style="1" customWidth="1"/>
    <col min="6" max="6" width="10.44140625" style="1" customWidth="1"/>
    <col min="7" max="7" width="20.77734375" style="1" customWidth="1"/>
    <col min="8" max="8" width="16.109375" style="1" customWidth="1"/>
    <col min="9" max="9" width="3.33203125" style="1" customWidth="1"/>
    <col min="10" max="16384" width="9.33203125" style="1"/>
  </cols>
  <sheetData>
    <row r="1" spans="1:9" ht="99" customHeight="1">
      <c r="A1" s="80" t="s">
        <v>21</v>
      </c>
      <c r="B1" s="81"/>
      <c r="C1" s="81"/>
      <c r="D1" s="81"/>
      <c r="E1" s="81"/>
      <c r="F1" s="81"/>
      <c r="G1" s="81"/>
      <c r="H1" s="81"/>
      <c r="I1" s="81"/>
    </row>
    <row r="2" spans="1:9" ht="18" customHeight="1">
      <c r="A2" s="82" t="s">
        <v>23</v>
      </c>
      <c r="B2" s="82"/>
      <c r="C2" s="82"/>
      <c r="D2" s="82"/>
      <c r="E2" s="82"/>
      <c r="F2" s="82"/>
      <c r="G2" s="82"/>
      <c r="H2" s="82"/>
      <c r="I2" s="2"/>
    </row>
    <row r="3" spans="1:9" ht="18" customHeight="1">
      <c r="A3" s="83" t="s">
        <v>22</v>
      </c>
      <c r="B3" s="84"/>
      <c r="C3" s="84"/>
      <c r="D3" s="84"/>
      <c r="E3" s="84"/>
      <c r="F3" s="84"/>
      <c r="G3" s="84"/>
      <c r="H3" s="84"/>
      <c r="I3" s="2"/>
    </row>
    <row r="4" spans="1:9" ht="25.2" customHeight="1">
      <c r="A4" s="85" t="s">
        <v>53</v>
      </c>
      <c r="B4" s="86"/>
      <c r="C4" s="86"/>
      <c r="D4" s="86"/>
      <c r="E4" s="86"/>
      <c r="F4" s="86"/>
      <c r="G4" s="86"/>
      <c r="H4" s="86"/>
      <c r="I4" s="2"/>
    </row>
    <row r="5" spans="1:9" ht="11.25" customHeight="1">
      <c r="A5" s="16"/>
      <c r="B5" s="16"/>
      <c r="C5" s="16"/>
      <c r="D5" s="87" t="s">
        <v>24</v>
      </c>
      <c r="E5" s="88"/>
      <c r="F5" s="89"/>
      <c r="G5" s="3" t="s">
        <v>25</v>
      </c>
      <c r="H5" s="90" t="s">
        <v>18</v>
      </c>
      <c r="I5" s="91"/>
    </row>
    <row r="6" spans="1:9" ht="11.25" customHeight="1">
      <c r="A6" s="103" t="s">
        <v>26</v>
      </c>
      <c r="B6" s="103" t="s">
        <v>27</v>
      </c>
      <c r="C6" s="103" t="s">
        <v>28</v>
      </c>
      <c r="D6" s="105"/>
      <c r="E6" s="106"/>
      <c r="F6" s="107"/>
      <c r="G6" s="108" t="s">
        <v>14</v>
      </c>
      <c r="H6" s="98" t="s">
        <v>19</v>
      </c>
      <c r="I6" s="99"/>
    </row>
    <row r="7" spans="1:9" ht="11.25" customHeight="1">
      <c r="A7" s="104"/>
      <c r="B7" s="104"/>
      <c r="C7" s="104"/>
      <c r="D7" s="100" t="s">
        <v>29</v>
      </c>
      <c r="E7" s="91"/>
      <c r="F7" s="3" t="s">
        <v>30</v>
      </c>
      <c r="G7" s="109"/>
      <c r="H7" s="98" t="s">
        <v>3</v>
      </c>
      <c r="I7" s="99"/>
    </row>
    <row r="8" spans="1:9" ht="16.8" customHeight="1">
      <c r="A8" s="7" t="s">
        <v>52</v>
      </c>
      <c r="B8" s="7" t="s">
        <v>36</v>
      </c>
      <c r="C8" s="7" t="s">
        <v>1</v>
      </c>
      <c r="D8" s="8">
        <v>46261</v>
      </c>
      <c r="E8" s="7" t="s">
        <v>2</v>
      </c>
      <c r="F8" s="9">
        <v>0.58333333333333337</v>
      </c>
      <c r="G8" s="10">
        <v>46264</v>
      </c>
      <c r="H8" s="78">
        <f>+G8+9</f>
        <v>46273</v>
      </c>
      <c r="I8" s="79"/>
    </row>
    <row r="9" spans="1:9" ht="17.399999999999999" customHeight="1">
      <c r="A9" s="4" t="s">
        <v>35</v>
      </c>
      <c r="B9" s="4" t="s">
        <v>36</v>
      </c>
      <c r="C9" s="4" t="s">
        <v>1</v>
      </c>
      <c r="D9" s="5">
        <f>+D8+7</f>
        <v>46268</v>
      </c>
      <c r="E9" s="4" t="s">
        <v>2</v>
      </c>
      <c r="F9" s="6">
        <v>0.58333333333333337</v>
      </c>
      <c r="G9" s="11">
        <v>46271</v>
      </c>
      <c r="H9" s="101">
        <f>+G9+9</f>
        <v>46280</v>
      </c>
      <c r="I9" s="102"/>
    </row>
    <row r="10" spans="1:9" ht="16.8" customHeight="1">
      <c r="A10" s="7" t="s">
        <v>37</v>
      </c>
      <c r="B10" s="7" t="s">
        <v>36</v>
      </c>
      <c r="C10" s="7" t="s">
        <v>1</v>
      </c>
      <c r="D10" s="8">
        <f>+D9+7</f>
        <v>46275</v>
      </c>
      <c r="E10" s="7" t="s">
        <v>2</v>
      </c>
      <c r="F10" s="9">
        <v>0.58333333333333337</v>
      </c>
      <c r="G10" s="10">
        <v>46278</v>
      </c>
      <c r="H10" s="78">
        <f>+G10+9</f>
        <v>46287</v>
      </c>
      <c r="I10" s="79"/>
    </row>
    <row r="11" spans="1:9" ht="18.600000000000001" customHeight="1">
      <c r="A11" s="4" t="s">
        <v>38</v>
      </c>
      <c r="B11" s="4" t="s">
        <v>20</v>
      </c>
      <c r="C11" s="4" t="s">
        <v>1</v>
      </c>
      <c r="D11" s="5">
        <f>+D10+7</f>
        <v>46282</v>
      </c>
      <c r="E11" s="4" t="s">
        <v>2</v>
      </c>
      <c r="F11" s="6">
        <v>0.58333333333333337</v>
      </c>
      <c r="G11" s="11">
        <v>46285</v>
      </c>
      <c r="H11" s="101">
        <f>+G11+9</f>
        <v>46294</v>
      </c>
      <c r="I11" s="102"/>
    </row>
    <row r="12" spans="1:9" ht="16.2" customHeight="1">
      <c r="A12" s="12" t="s">
        <v>52</v>
      </c>
      <c r="B12" s="12" t="s">
        <v>20</v>
      </c>
      <c r="C12" s="12" t="s">
        <v>1</v>
      </c>
      <c r="D12" s="13">
        <f>+D11+7</f>
        <v>46289</v>
      </c>
      <c r="E12" s="12" t="s">
        <v>2</v>
      </c>
      <c r="F12" s="14">
        <v>0.58333333333333337</v>
      </c>
      <c r="G12" s="15">
        <v>46292</v>
      </c>
      <c r="H12" s="110">
        <f>+G12+9</f>
        <v>46301</v>
      </c>
      <c r="I12" s="111"/>
    </row>
    <row r="13" spans="1:9" ht="69.599999999999994" customHeight="1">
      <c r="A13" s="94" t="s">
        <v>34</v>
      </c>
      <c r="B13" s="95"/>
      <c r="C13" s="95"/>
      <c r="D13" s="95"/>
      <c r="E13" s="95"/>
      <c r="F13" s="95"/>
      <c r="G13" s="95"/>
      <c r="H13" s="95"/>
      <c r="I13" s="95"/>
    </row>
    <row r="14" spans="1:9" ht="16.2" customHeight="1">
      <c r="A14" s="92" t="s">
        <v>4</v>
      </c>
      <c r="B14" s="92"/>
      <c r="C14" s="93"/>
      <c r="D14" s="93"/>
      <c r="E14" s="93"/>
      <c r="F14" s="93"/>
      <c r="G14" s="93"/>
      <c r="H14" s="93"/>
      <c r="I14" s="93"/>
    </row>
    <row r="15" spans="1:9" ht="11.25" customHeight="1">
      <c r="A15" s="96" t="s">
        <v>5</v>
      </c>
      <c r="B15" s="97"/>
      <c r="C15" s="112" t="s">
        <v>6</v>
      </c>
      <c r="D15" s="112"/>
      <c r="E15" s="112"/>
      <c r="F15" s="112"/>
      <c r="G15" s="112"/>
      <c r="H15" s="112"/>
      <c r="I15" s="112"/>
    </row>
    <row r="16" spans="1:9" ht="25.5" customHeight="1">
      <c r="A16" s="96" t="s">
        <v>7</v>
      </c>
      <c r="B16" s="97"/>
      <c r="C16" s="112" t="s">
        <v>15</v>
      </c>
      <c r="D16" s="112"/>
      <c r="E16" s="112"/>
      <c r="F16" s="112"/>
      <c r="G16" s="112"/>
      <c r="H16" s="112"/>
      <c r="I16" s="112"/>
    </row>
    <row r="17" spans="1:9" ht="11.25" customHeight="1">
      <c r="A17" s="96" t="s">
        <v>8</v>
      </c>
      <c r="B17" s="97"/>
      <c r="C17" s="113" t="s">
        <v>16</v>
      </c>
      <c r="D17" s="113"/>
      <c r="E17" s="113"/>
      <c r="F17" s="113"/>
      <c r="G17" s="113"/>
      <c r="H17" s="113"/>
      <c r="I17" s="113"/>
    </row>
    <row r="18" spans="1:9" ht="11.25" customHeight="1">
      <c r="A18" s="96" t="s">
        <v>9</v>
      </c>
      <c r="B18" s="97"/>
      <c r="C18" s="112" t="s">
        <v>31</v>
      </c>
      <c r="D18" s="112"/>
      <c r="E18" s="112"/>
      <c r="F18" s="112"/>
      <c r="G18" s="112"/>
      <c r="H18" s="112"/>
      <c r="I18" s="112"/>
    </row>
    <row r="19" spans="1:9" ht="27" customHeight="1">
      <c r="A19" s="114" t="s">
        <v>10</v>
      </c>
      <c r="B19" s="114"/>
      <c r="C19" s="115"/>
      <c r="D19" s="115"/>
      <c r="E19" s="115"/>
      <c r="F19" s="115"/>
      <c r="G19" s="115"/>
      <c r="H19" s="115"/>
      <c r="I19" s="115"/>
    </row>
    <row r="20" spans="1:9" ht="11.25" customHeight="1">
      <c r="A20" s="96" t="s">
        <v>11</v>
      </c>
      <c r="B20" s="97"/>
      <c r="C20" s="116" t="s">
        <v>12</v>
      </c>
      <c r="D20" s="116"/>
      <c r="E20" s="116"/>
      <c r="F20" s="116"/>
      <c r="G20" s="116"/>
      <c r="H20" s="116"/>
      <c r="I20" s="116"/>
    </row>
    <row r="21" spans="1:9" ht="25.5" customHeight="1">
      <c r="A21" s="96" t="s">
        <v>7</v>
      </c>
      <c r="B21" s="97"/>
      <c r="C21" s="116" t="s">
        <v>13</v>
      </c>
      <c r="D21" s="116"/>
      <c r="E21" s="116"/>
      <c r="F21" s="116"/>
      <c r="G21" s="116"/>
      <c r="H21" s="116"/>
      <c r="I21" s="116"/>
    </row>
    <row r="22" spans="1:9" ht="11.25" customHeight="1">
      <c r="A22" s="96" t="s">
        <v>9</v>
      </c>
      <c r="B22" s="97"/>
      <c r="C22" s="38" t="s">
        <v>0</v>
      </c>
      <c r="D22" s="38"/>
      <c r="E22" s="38"/>
      <c r="F22" s="38"/>
      <c r="G22" s="38"/>
      <c r="H22" s="38"/>
      <c r="I22" s="38"/>
    </row>
    <row r="23" spans="1:9" ht="16.5" customHeight="1">
      <c r="A23" s="117" t="s">
        <v>32</v>
      </c>
      <c r="B23" s="117"/>
      <c r="C23" s="117"/>
      <c r="D23" s="117"/>
      <c r="E23" s="117"/>
      <c r="F23" s="117"/>
      <c r="G23" s="117"/>
      <c r="H23" s="117"/>
      <c r="I23" s="117"/>
    </row>
    <row r="24" spans="1:9" ht="45" customHeight="1">
      <c r="A24" s="117" t="s">
        <v>33</v>
      </c>
      <c r="B24" s="117"/>
      <c r="C24" s="117"/>
      <c r="D24" s="117"/>
      <c r="E24" s="117"/>
      <c r="F24" s="117"/>
      <c r="G24" s="117"/>
      <c r="H24" s="117"/>
      <c r="I24" s="117"/>
    </row>
  </sheetData>
  <mergeCells count="39">
    <mergeCell ref="A21:B21"/>
    <mergeCell ref="A22:B22"/>
    <mergeCell ref="C21:I21"/>
    <mergeCell ref="C22:I22"/>
    <mergeCell ref="A24:I24"/>
    <mergeCell ref="A23:I23"/>
    <mergeCell ref="A18:B18"/>
    <mergeCell ref="A19:I19"/>
    <mergeCell ref="A20:B20"/>
    <mergeCell ref="C18:I18"/>
    <mergeCell ref="C20:I20"/>
    <mergeCell ref="A16:B16"/>
    <mergeCell ref="A17:B17"/>
    <mergeCell ref="C15:I15"/>
    <mergeCell ref="C16:I16"/>
    <mergeCell ref="C17:I17"/>
    <mergeCell ref="A14:B14"/>
    <mergeCell ref="C14:I14"/>
    <mergeCell ref="A13:I13"/>
    <mergeCell ref="A15:B15"/>
    <mergeCell ref="H6:I6"/>
    <mergeCell ref="D7:E7"/>
    <mergeCell ref="H7:I7"/>
    <mergeCell ref="H10:I10"/>
    <mergeCell ref="H11:I11"/>
    <mergeCell ref="H9:I9"/>
    <mergeCell ref="A6:A7"/>
    <mergeCell ref="B6:B7"/>
    <mergeCell ref="C6:C7"/>
    <mergeCell ref="D6:F6"/>
    <mergeCell ref="G6:G7"/>
    <mergeCell ref="H12:I12"/>
    <mergeCell ref="H8:I8"/>
    <mergeCell ref="A1:I1"/>
    <mergeCell ref="A2:H2"/>
    <mergeCell ref="A3:H3"/>
    <mergeCell ref="A4:H4"/>
    <mergeCell ref="D5:F5"/>
    <mergeCell ref="H5:I5"/>
  </mergeCells>
  <phoneticPr fontId="3"/>
  <hyperlinks>
    <hyperlink ref="C18" r:id="rId1" display="mailto:exportvn@logix.com.vn" xr:uid="{00000000-0004-0000-0000-000000000000}"/>
    <hyperlink ref="C22" r:id="rId2" xr:uid="{00000000-0004-0000-0000-000001000000}"/>
    <hyperlink ref="A24" r:id="rId3" display="mailto:exportvn@logix.com.vn" xr:uid="{00000000-0004-0000-0000-000002000000}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50E07-1962-40DB-903C-CC2ED844BC5B}">
  <dimension ref="A1:K24"/>
  <sheetViews>
    <sheetView tabSelected="1" workbookViewId="0">
      <selection activeCell="K13" sqref="K13"/>
    </sheetView>
  </sheetViews>
  <sheetFormatPr defaultColWidth="8.77734375" defaultRowHeight="13.2"/>
  <cols>
    <col min="1" max="1" width="20.77734375" style="17" customWidth="1"/>
    <col min="2" max="2" width="9.33203125" style="17" customWidth="1"/>
    <col min="3" max="3" width="10.44140625" style="17" customWidth="1"/>
    <col min="4" max="4" width="12.6640625" style="17" customWidth="1"/>
    <col min="5" max="5" width="9.33203125" style="17" customWidth="1"/>
    <col min="6" max="6" width="10.44140625" style="17" customWidth="1"/>
    <col min="7" max="7" width="20.77734375" style="17" customWidth="1"/>
    <col min="8" max="8" width="16.109375" style="17" customWidth="1"/>
    <col min="9" max="9" width="3.33203125" style="17" customWidth="1"/>
    <col min="10" max="10" width="8.77734375" style="17" customWidth="1"/>
    <col min="11" max="16384" width="8.77734375" style="17"/>
  </cols>
  <sheetData>
    <row r="1" spans="1:11" ht="96.6" customHeight="1">
      <c r="A1" s="58" t="s">
        <v>21</v>
      </c>
      <c r="B1" s="58"/>
      <c r="C1" s="58"/>
      <c r="D1" s="58"/>
      <c r="E1" s="58"/>
      <c r="F1" s="58"/>
      <c r="G1" s="58"/>
      <c r="H1" s="58"/>
      <c r="I1" s="58"/>
    </row>
    <row r="2" spans="1:11" ht="18" customHeight="1">
      <c r="A2" s="59" t="s">
        <v>39</v>
      </c>
      <c r="B2" s="60"/>
      <c r="C2" s="60"/>
      <c r="D2" s="60"/>
      <c r="E2" s="60"/>
      <c r="F2" s="60"/>
      <c r="G2" s="60"/>
      <c r="H2" s="60"/>
      <c r="I2" s="18"/>
    </row>
    <row r="3" spans="1:11" ht="18" customHeight="1">
      <c r="A3" s="61" t="s">
        <v>40</v>
      </c>
      <c r="B3" s="62"/>
      <c r="C3" s="62"/>
      <c r="D3" s="62"/>
      <c r="E3" s="62"/>
      <c r="F3" s="62"/>
      <c r="G3" s="62"/>
      <c r="H3" s="62"/>
      <c r="I3" s="18"/>
    </row>
    <row r="4" spans="1:11" ht="25.2" customHeight="1">
      <c r="A4" s="63" t="s">
        <v>53</v>
      </c>
      <c r="B4" s="64"/>
      <c r="C4" s="64"/>
      <c r="D4" s="64"/>
      <c r="E4" s="64"/>
      <c r="F4" s="64"/>
      <c r="G4" s="64"/>
      <c r="H4" s="64"/>
      <c r="I4" s="18"/>
    </row>
    <row r="5" spans="1:11" ht="11.25" customHeight="1">
      <c r="A5" s="19"/>
      <c r="B5" s="19"/>
      <c r="C5" s="19"/>
      <c r="D5" s="65" t="s">
        <v>24</v>
      </c>
      <c r="E5" s="66"/>
      <c r="F5" s="67"/>
      <c r="G5" s="20" t="s">
        <v>25</v>
      </c>
      <c r="H5" s="68" t="s">
        <v>41</v>
      </c>
      <c r="I5" s="57"/>
    </row>
    <row r="6" spans="1:11" ht="11.25" customHeight="1">
      <c r="A6" s="69" t="s">
        <v>26</v>
      </c>
      <c r="B6" s="71" t="s">
        <v>27</v>
      </c>
      <c r="C6" s="71" t="s">
        <v>28</v>
      </c>
      <c r="D6" s="73"/>
      <c r="E6" s="74"/>
      <c r="F6" s="75"/>
      <c r="G6" s="76" t="s">
        <v>19</v>
      </c>
      <c r="H6" s="54" t="s">
        <v>42</v>
      </c>
      <c r="I6" s="55"/>
    </row>
    <row r="7" spans="1:11" ht="11.25" customHeight="1">
      <c r="A7" s="70"/>
      <c r="B7" s="72"/>
      <c r="C7" s="72"/>
      <c r="D7" s="56" t="s">
        <v>29</v>
      </c>
      <c r="E7" s="57"/>
      <c r="F7" s="20" t="s">
        <v>30</v>
      </c>
      <c r="G7" s="77"/>
      <c r="H7" s="54" t="s">
        <v>3</v>
      </c>
      <c r="I7" s="55"/>
    </row>
    <row r="8" spans="1:11" ht="18" customHeight="1">
      <c r="A8" s="21" t="s">
        <v>47</v>
      </c>
      <c r="B8" s="22" t="s">
        <v>44</v>
      </c>
      <c r="C8" s="22" t="s">
        <v>1</v>
      </c>
      <c r="D8" s="23">
        <v>46263</v>
      </c>
      <c r="E8" s="22" t="s">
        <v>43</v>
      </c>
      <c r="F8" s="24">
        <v>0.41666666666666669</v>
      </c>
      <c r="G8" s="25">
        <v>46266</v>
      </c>
      <c r="H8" s="47">
        <f>+G8+9</f>
        <v>46275</v>
      </c>
      <c r="I8" s="48"/>
      <c r="J8" s="26"/>
      <c r="K8" s="27"/>
    </row>
    <row r="9" spans="1:11" ht="17.399999999999999" customHeight="1">
      <c r="A9" s="28" t="s">
        <v>48</v>
      </c>
      <c r="B9" s="29" t="s">
        <v>17</v>
      </c>
      <c r="C9" s="29" t="s">
        <v>1</v>
      </c>
      <c r="D9" s="30">
        <f>+D8+7</f>
        <v>46270</v>
      </c>
      <c r="E9" s="29" t="s">
        <v>43</v>
      </c>
      <c r="F9" s="31">
        <v>0.41666666666666669</v>
      </c>
      <c r="G9" s="32">
        <f>+G8+7</f>
        <v>46273</v>
      </c>
      <c r="H9" s="49">
        <f>+G9+9</f>
        <v>46282</v>
      </c>
      <c r="I9" s="50"/>
      <c r="J9" s="26"/>
      <c r="K9" s="27"/>
    </row>
    <row r="10" spans="1:11" ht="18.600000000000001" customHeight="1">
      <c r="A10" s="21" t="s">
        <v>49</v>
      </c>
      <c r="B10" s="22" t="s">
        <v>36</v>
      </c>
      <c r="C10" s="22" t="s">
        <v>1</v>
      </c>
      <c r="D10" s="23">
        <f>+D9+7</f>
        <v>46277</v>
      </c>
      <c r="E10" s="22" t="s">
        <v>43</v>
      </c>
      <c r="F10" s="33">
        <v>0.41666666666666669</v>
      </c>
      <c r="G10" s="34">
        <f t="shared" ref="G10" si="0">+G9+7</f>
        <v>46280</v>
      </c>
      <c r="H10" s="41">
        <f>+G10+9</f>
        <v>46289</v>
      </c>
      <c r="I10" s="42"/>
      <c r="J10" s="26"/>
      <c r="K10" s="35"/>
    </row>
    <row r="11" spans="1:11" ht="18" customHeight="1">
      <c r="A11" s="28" t="s">
        <v>50</v>
      </c>
      <c r="B11" s="29" t="s">
        <v>51</v>
      </c>
      <c r="C11" s="29" t="s">
        <v>1</v>
      </c>
      <c r="D11" s="30">
        <f>+D10+7</f>
        <v>46284</v>
      </c>
      <c r="E11" s="29" t="s">
        <v>43</v>
      </c>
      <c r="F11" s="31">
        <v>0.41666666666666669</v>
      </c>
      <c r="G11" s="32">
        <f>+G10+7</f>
        <v>46287</v>
      </c>
      <c r="H11" s="49">
        <f>+G11+9</f>
        <v>46296</v>
      </c>
      <c r="I11" s="50"/>
      <c r="J11" s="26"/>
      <c r="K11" s="27"/>
    </row>
    <row r="12" spans="1:11" ht="18.600000000000001" customHeight="1">
      <c r="A12" s="21" t="s">
        <v>47</v>
      </c>
      <c r="B12" s="22" t="s">
        <v>51</v>
      </c>
      <c r="C12" s="22" t="s">
        <v>1</v>
      </c>
      <c r="D12" s="23">
        <f>+D11+7</f>
        <v>46291</v>
      </c>
      <c r="E12" s="22" t="s">
        <v>43</v>
      </c>
      <c r="F12" s="33">
        <v>0.41666666666666669</v>
      </c>
      <c r="G12" s="34">
        <f>+G11+7</f>
        <v>46294</v>
      </c>
      <c r="H12" s="41">
        <f>+G12+9</f>
        <v>46303</v>
      </c>
      <c r="I12" s="42"/>
      <c r="J12" s="26"/>
      <c r="K12" s="35"/>
    </row>
    <row r="13" spans="1:11" ht="36" customHeight="1">
      <c r="A13" s="51" t="s">
        <v>45</v>
      </c>
      <c r="B13" s="52"/>
      <c r="C13" s="52"/>
      <c r="D13" s="52"/>
      <c r="E13" s="52"/>
      <c r="F13" s="52"/>
      <c r="G13" s="52"/>
      <c r="H13" s="52"/>
      <c r="I13" s="52"/>
    </row>
    <row r="14" spans="1:11" ht="16.2" customHeight="1">
      <c r="A14" s="53" t="s">
        <v>4</v>
      </c>
      <c r="B14" s="53"/>
      <c r="C14" s="53"/>
      <c r="D14" s="53"/>
      <c r="E14" s="53"/>
      <c r="F14" s="53"/>
      <c r="G14" s="53"/>
      <c r="H14" s="53"/>
      <c r="I14" s="53"/>
    </row>
    <row r="15" spans="1:11" ht="11.25" customHeight="1">
      <c r="A15" s="36" t="s">
        <v>5</v>
      </c>
      <c r="B15" s="37"/>
      <c r="C15" s="43" t="s">
        <v>6</v>
      </c>
      <c r="D15" s="43"/>
      <c r="E15" s="43"/>
      <c r="F15" s="43"/>
      <c r="G15" s="43"/>
      <c r="H15" s="43"/>
      <c r="I15" s="43"/>
    </row>
    <row r="16" spans="1:11" ht="25.5" customHeight="1">
      <c r="A16" s="36" t="s">
        <v>7</v>
      </c>
      <c r="B16" s="37"/>
      <c r="C16" s="43" t="s">
        <v>15</v>
      </c>
      <c r="D16" s="43"/>
      <c r="E16" s="43"/>
      <c r="F16" s="43"/>
      <c r="G16" s="43"/>
      <c r="H16" s="43"/>
      <c r="I16" s="43"/>
    </row>
    <row r="17" spans="1:9" ht="11.25" customHeight="1">
      <c r="A17" s="36" t="s">
        <v>8</v>
      </c>
      <c r="B17" s="37"/>
      <c r="C17" s="46" t="s">
        <v>16</v>
      </c>
      <c r="D17" s="46"/>
      <c r="E17" s="46"/>
      <c r="F17" s="46"/>
      <c r="G17" s="46"/>
      <c r="H17" s="46"/>
      <c r="I17" s="46"/>
    </row>
    <row r="18" spans="1:9" ht="11.25" customHeight="1">
      <c r="A18" s="36" t="s">
        <v>9</v>
      </c>
      <c r="B18" s="37"/>
      <c r="C18" s="43" t="s">
        <v>31</v>
      </c>
      <c r="D18" s="43"/>
      <c r="E18" s="43"/>
      <c r="F18" s="43"/>
      <c r="G18" s="43"/>
      <c r="H18" s="43"/>
      <c r="I18" s="43"/>
    </row>
    <row r="19" spans="1:9" ht="27" customHeight="1">
      <c r="A19" s="44" t="s">
        <v>10</v>
      </c>
      <c r="B19" s="44"/>
      <c r="C19" s="45"/>
      <c r="D19" s="45"/>
      <c r="E19" s="45"/>
      <c r="F19" s="45"/>
      <c r="G19" s="45"/>
      <c r="H19" s="45"/>
      <c r="I19" s="45"/>
    </row>
    <row r="20" spans="1:9" ht="11.25" customHeight="1">
      <c r="A20" s="36" t="s">
        <v>11</v>
      </c>
      <c r="B20" s="37"/>
      <c r="C20" s="43" t="s">
        <v>12</v>
      </c>
      <c r="D20" s="43"/>
      <c r="E20" s="43"/>
      <c r="F20" s="43"/>
      <c r="G20" s="43"/>
      <c r="H20" s="43"/>
      <c r="I20" s="43"/>
    </row>
    <row r="21" spans="1:9" ht="25.5" customHeight="1">
      <c r="A21" s="36" t="s">
        <v>7</v>
      </c>
      <c r="B21" s="37"/>
      <c r="C21" s="43" t="s">
        <v>13</v>
      </c>
      <c r="D21" s="43"/>
      <c r="E21" s="43"/>
      <c r="F21" s="43"/>
      <c r="G21" s="43"/>
      <c r="H21" s="43"/>
      <c r="I21" s="43"/>
    </row>
    <row r="22" spans="1:9" ht="11.25" customHeight="1">
      <c r="A22" s="36" t="s">
        <v>9</v>
      </c>
      <c r="B22" s="37"/>
      <c r="C22" s="38" t="s">
        <v>0</v>
      </c>
      <c r="D22" s="38"/>
      <c r="E22" s="38"/>
      <c r="F22" s="38"/>
      <c r="G22" s="38"/>
      <c r="H22" s="38"/>
      <c r="I22" s="38"/>
    </row>
    <row r="23" spans="1:9" ht="16.5" customHeight="1">
      <c r="A23" s="39" t="s">
        <v>32</v>
      </c>
      <c r="B23" s="39"/>
      <c r="C23" s="40"/>
      <c r="D23" s="40"/>
      <c r="E23" s="40"/>
      <c r="F23" s="40"/>
      <c r="G23" s="40"/>
      <c r="H23" s="40"/>
      <c r="I23" s="40"/>
    </row>
    <row r="24" spans="1:9" ht="45" customHeight="1">
      <c r="A24" s="40" t="s">
        <v>46</v>
      </c>
      <c r="B24" s="40"/>
      <c r="C24" s="40"/>
      <c r="D24" s="40"/>
      <c r="E24" s="40"/>
      <c r="F24" s="40"/>
      <c r="G24" s="40"/>
      <c r="H24" s="40"/>
      <c r="I24" s="40"/>
    </row>
  </sheetData>
  <mergeCells count="38">
    <mergeCell ref="H6:I6"/>
    <mergeCell ref="D7:E7"/>
    <mergeCell ref="H7:I7"/>
    <mergeCell ref="A1:I1"/>
    <mergeCell ref="A2:H2"/>
    <mergeCell ref="A3:H3"/>
    <mergeCell ref="A4:H4"/>
    <mergeCell ref="D5:F5"/>
    <mergeCell ref="H5:I5"/>
    <mergeCell ref="A6:A7"/>
    <mergeCell ref="B6:B7"/>
    <mergeCell ref="C6:C7"/>
    <mergeCell ref="D6:F6"/>
    <mergeCell ref="G6:G7"/>
    <mergeCell ref="A17:B17"/>
    <mergeCell ref="C17:I17"/>
    <mergeCell ref="H8:I8"/>
    <mergeCell ref="H9:I9"/>
    <mergeCell ref="H10:I10"/>
    <mergeCell ref="H11:I11"/>
    <mergeCell ref="A13:I13"/>
    <mergeCell ref="A14:I14"/>
    <mergeCell ref="A22:B22"/>
    <mergeCell ref="C22:I22"/>
    <mergeCell ref="A23:I23"/>
    <mergeCell ref="A24:I24"/>
    <mergeCell ref="H12:I12"/>
    <mergeCell ref="A18:B18"/>
    <mergeCell ref="C18:I18"/>
    <mergeCell ref="A19:I19"/>
    <mergeCell ref="A20:B20"/>
    <mergeCell ref="C20:I20"/>
    <mergeCell ref="A21:B21"/>
    <mergeCell ref="C21:I21"/>
    <mergeCell ref="A15:B15"/>
    <mergeCell ref="C15:I15"/>
    <mergeCell ref="A16:B16"/>
    <mergeCell ref="C16:I16"/>
  </mergeCells>
  <hyperlinks>
    <hyperlink ref="C18" r:id="rId1" display="mailto:exportvn@logix.com.vn" xr:uid="{988DEEE5-FBCF-450A-BE19-6F4D688ABD3E}"/>
    <hyperlink ref="A24" r:id="rId2" display="mailto:exportvn@logix.com.vn" xr:uid="{D9027669-69BC-4ABB-BD88-03062C3EC850}"/>
    <hyperlink ref="C22" r:id="rId3" xr:uid="{06A39985-11F0-4E28-857F-46FC761234D5}"/>
  </hyperlinks>
  <pageMargins left="0.7" right="0.7" top="0.75" bottom="0.75" header="0.3" footer="0.3"/>
  <pageSetup paperSize="9" orientation="portrait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HCM (CATLAI) - TYO YOK NGO</vt:lpstr>
      <vt:lpstr>HCM (CATLAI) - OSA KOBE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jolie@logix.com.vn</cp:lastModifiedBy>
  <dcterms:created xsi:type="dcterms:W3CDTF">2026-04-06T08:22:22Z</dcterms:created>
  <dcterms:modified xsi:type="dcterms:W3CDTF">2026-08-24T07:37:46Z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2026-03-26T00:00:00Z</vt:filetime>
  </property>
  <property fmtid="{D5CDD505-2E9C-101B-9397-08002B2CF9AE}" pid="3" name="Creator">
    <vt:lpwstr>Microsoft® Excel® 2024</vt:lpwstr>
  </property>
  <property fmtid="{D5CDD505-2E9C-101B-9397-08002B2CF9AE}" pid="4" name="LastSaved">
    <vt:filetime>2026-04-06T00:00:00Z</vt:filetime>
  </property>
  <property fmtid="{D5CDD505-2E9C-101B-9397-08002B2CF9AE}" pid="5" name="Producer">
    <vt:lpwstr>Microsoft® Excel® 2024</vt:lpwstr>
  </property>
</Properties>
</file>